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bb742b5e607dce/Desktop/Arbeit/anki/r_anki/data/processed/"/>
    </mc:Choice>
  </mc:AlternateContent>
  <xr:revisionPtr revIDLastSave="67" documentId="8_{A209632C-1872-4ADD-856A-4C7E5E8A9E87}" xr6:coauthVersionLast="47" xr6:coauthVersionMax="47" xr10:uidLastSave="{B4A0E4E8-BFE2-4194-9AAD-D772A1AE5FBF}"/>
  <bookViews>
    <workbookView xWindow="-98" yWindow="-98" windowWidth="20715" windowHeight="13276" xr2:uid="{00000000-000D-0000-FFFF-FFFF00000000}"/>
  </bookViews>
  <sheets>
    <sheet name="Seminar 2022" sheetId="2" r:id="rId1"/>
    <sheet name="Lecture 2022" sheetId="3" r:id="rId2"/>
    <sheet name="Seminar 2223" sheetId="4" r:id="rId3"/>
    <sheet name="Lecture2223" sheetId="5" r:id="rId4"/>
    <sheet name="Seminar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6" i="2" l="1"/>
  <c r="BD5" i="2"/>
  <c r="BD5" i="3"/>
  <c r="BD2" i="3"/>
  <c r="BD3" i="2"/>
  <c r="BD2" i="2"/>
  <c r="AX211" i="6"/>
  <c r="AX210" i="6"/>
  <c r="AX209" i="6"/>
  <c r="AX204" i="6"/>
  <c r="AX203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7" i="6"/>
  <c r="AX146" i="6"/>
  <c r="AX145" i="6"/>
  <c r="AX144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X237" i="5"/>
  <c r="AX236" i="5"/>
  <c r="AX235" i="5"/>
  <c r="AX234" i="5"/>
  <c r="AX233" i="5"/>
  <c r="AX232" i="5"/>
  <c r="AX231" i="5"/>
  <c r="AX230" i="5"/>
  <c r="AX229" i="5"/>
  <c r="AX228" i="5"/>
  <c r="AX227" i="5"/>
  <c r="AX226" i="5"/>
  <c r="AX225" i="5"/>
  <c r="AX224" i="5"/>
  <c r="AX223" i="5"/>
  <c r="AX222" i="5"/>
  <c r="AX221" i="5"/>
  <c r="AX220" i="5"/>
  <c r="AX219" i="5"/>
  <c r="AX218" i="5"/>
  <c r="AX217" i="5"/>
  <c r="AX216" i="5"/>
  <c r="AX215" i="5"/>
  <c r="AX214" i="5"/>
  <c r="AX212" i="5"/>
  <c r="AX211" i="5"/>
  <c r="AX210" i="5"/>
  <c r="AX209" i="5"/>
  <c r="AX208" i="5"/>
  <c r="AX207" i="5"/>
  <c r="AX206" i="5"/>
  <c r="AX205" i="5"/>
  <c r="AX204" i="5"/>
  <c r="AX203" i="5"/>
  <c r="AX202" i="5"/>
  <c r="AX201" i="5"/>
  <c r="AX200" i="5"/>
  <c r="AX199" i="5"/>
  <c r="AX198" i="5"/>
  <c r="AX197" i="5"/>
  <c r="AX196" i="5"/>
  <c r="AX195" i="5"/>
  <c r="AX194" i="5"/>
  <c r="AX193" i="5"/>
  <c r="AX192" i="5"/>
  <c r="AX191" i="5"/>
  <c r="AX190" i="5"/>
  <c r="AX189" i="5"/>
  <c r="AX188" i="5"/>
  <c r="AX187" i="5"/>
  <c r="AX186" i="5"/>
  <c r="AX185" i="5"/>
  <c r="AX184" i="5"/>
  <c r="AX183" i="5"/>
  <c r="AX182" i="5"/>
  <c r="AX181" i="5"/>
  <c r="AX180" i="5"/>
  <c r="AX179" i="5"/>
  <c r="AX178" i="5"/>
  <c r="AX177" i="5"/>
  <c r="AX176" i="5"/>
  <c r="AX175" i="5"/>
  <c r="AX174" i="5"/>
  <c r="AX173" i="5"/>
  <c r="AX172" i="5"/>
  <c r="AX171" i="5"/>
  <c r="AX170" i="5"/>
  <c r="AX169" i="5"/>
  <c r="AX168" i="5"/>
  <c r="AX167" i="5"/>
  <c r="AX166" i="5"/>
  <c r="AX165" i="5"/>
  <c r="AX164" i="5"/>
  <c r="AX163" i="5"/>
  <c r="AX162" i="5"/>
  <c r="AX161" i="5"/>
  <c r="AX160" i="5"/>
  <c r="AX159" i="5"/>
  <c r="AX158" i="5"/>
  <c r="AX157" i="5"/>
  <c r="AX156" i="5"/>
  <c r="AX155" i="5"/>
  <c r="AX154" i="5"/>
  <c r="AX153" i="5"/>
  <c r="AX152" i="5"/>
  <c r="AX151" i="5"/>
  <c r="AX149" i="5"/>
  <c r="AX148" i="5"/>
  <c r="AX147" i="5"/>
  <c r="AX146" i="5"/>
  <c r="AX145" i="5"/>
  <c r="AX144" i="5"/>
  <c r="AX143" i="5"/>
  <c r="AX142" i="5"/>
  <c r="AX141" i="5"/>
  <c r="AX140" i="5"/>
  <c r="AX139" i="5"/>
  <c r="AX138" i="5"/>
  <c r="AX137" i="5"/>
  <c r="AX136" i="5"/>
  <c r="AX135" i="5"/>
  <c r="AX134" i="5"/>
  <c r="AX132" i="5"/>
  <c r="AX131" i="5"/>
  <c r="AX130" i="5"/>
  <c r="AX129" i="5"/>
  <c r="AX127" i="5"/>
  <c r="AX126" i="5"/>
  <c r="AX125" i="5"/>
  <c r="AX124" i="5"/>
  <c r="AX123" i="5"/>
  <c r="AX122" i="5"/>
  <c r="AX121" i="5"/>
  <c r="AX120" i="5"/>
  <c r="AX119" i="5"/>
  <c r="AX118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69" i="5"/>
  <c r="AX68" i="5"/>
  <c r="AX67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7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2" i="5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6" i="4"/>
  <c r="AX65" i="4"/>
  <c r="AX64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0" i="4"/>
  <c r="AX29" i="4"/>
  <c r="AX28" i="4"/>
  <c r="AX27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8" i="4"/>
  <c r="AX7" i="4"/>
  <c r="AX6" i="4"/>
  <c r="AX5" i="4"/>
  <c r="AX4" i="4"/>
  <c r="AX3" i="4"/>
  <c r="AX2" i="4"/>
  <c r="AX54" i="3"/>
  <c r="AX98" i="3"/>
  <c r="AX97" i="3"/>
  <c r="AX96" i="3"/>
  <c r="AX95" i="3"/>
  <c r="AX94" i="3"/>
  <c r="AX53" i="3"/>
  <c r="AX52" i="3"/>
  <c r="AX93" i="3"/>
  <c r="AX51" i="3"/>
  <c r="AX92" i="3"/>
  <c r="AX50" i="3"/>
  <c r="AX49" i="3"/>
  <c r="AX91" i="3"/>
  <c r="AX90" i="3"/>
  <c r="AX89" i="3"/>
  <c r="AX48" i="3"/>
  <c r="AX47" i="3"/>
  <c r="AX46" i="3"/>
  <c r="AX45" i="3"/>
  <c r="AX44" i="3"/>
  <c r="AX43" i="3"/>
  <c r="AX88" i="3"/>
  <c r="AX87" i="3"/>
  <c r="AX42" i="3"/>
  <c r="AX41" i="3"/>
  <c r="AX40" i="3"/>
  <c r="AX39" i="3"/>
  <c r="AX86" i="3"/>
  <c r="AX85" i="3"/>
  <c r="AX84" i="3"/>
  <c r="AX38" i="3"/>
  <c r="AX83" i="3"/>
  <c r="AX36" i="3"/>
  <c r="AX82" i="3"/>
  <c r="AX81" i="3"/>
  <c r="AX34" i="3"/>
  <c r="AX80" i="3"/>
  <c r="AX79" i="3"/>
  <c r="AX33" i="3"/>
  <c r="AX32" i="3"/>
  <c r="AX31" i="3"/>
  <c r="AX78" i="3"/>
  <c r="AX77" i="3"/>
  <c r="AX30" i="3"/>
  <c r="AX29" i="3"/>
  <c r="AX28" i="3"/>
  <c r="AX27" i="3"/>
  <c r="AX26" i="3"/>
  <c r="AX25" i="3"/>
  <c r="AX76" i="3"/>
  <c r="AX23" i="3"/>
  <c r="AX75" i="3"/>
  <c r="AX74" i="3"/>
  <c r="AX22" i="3"/>
  <c r="AX73" i="3"/>
  <c r="AX72" i="3"/>
  <c r="AX21" i="3"/>
  <c r="AX20" i="3"/>
  <c r="AX19" i="3"/>
  <c r="AX18" i="3"/>
  <c r="AX71" i="3"/>
  <c r="AX17" i="3"/>
  <c r="AX70" i="3"/>
  <c r="AX69" i="3"/>
  <c r="AX16" i="3"/>
  <c r="AX68" i="3"/>
  <c r="AX67" i="3"/>
  <c r="AX66" i="3"/>
  <c r="AX15" i="3"/>
  <c r="AX14" i="3"/>
  <c r="AX64" i="3"/>
  <c r="AX63" i="3"/>
  <c r="AX13" i="3"/>
  <c r="AX12" i="3"/>
  <c r="AX62" i="3"/>
  <c r="AX11" i="3"/>
  <c r="AX61" i="3"/>
  <c r="AX60" i="3"/>
  <c r="AX59" i="3"/>
  <c r="AX9" i="3"/>
  <c r="AX8" i="3"/>
  <c r="AX7" i="3"/>
  <c r="AX58" i="3"/>
  <c r="AX57" i="3"/>
  <c r="AX6" i="3"/>
  <c r="AX5" i="3"/>
  <c r="AX4" i="3"/>
  <c r="AX3" i="3"/>
  <c r="AX56" i="3"/>
  <c r="AX55" i="3"/>
  <c r="AX163" i="2"/>
  <c r="AX162" i="2"/>
  <c r="AX161" i="2"/>
  <c r="AX160" i="2"/>
  <c r="AX159" i="2"/>
  <c r="AX158" i="2"/>
  <c r="AX157" i="2"/>
  <c r="AX156" i="2"/>
  <c r="AX186" i="2"/>
  <c r="AX185" i="2"/>
  <c r="AX184" i="2"/>
  <c r="AX154" i="2"/>
  <c r="AX153" i="2"/>
  <c r="AX183" i="2"/>
  <c r="AX182" i="2"/>
  <c r="AX152" i="2"/>
  <c r="AX151" i="2"/>
  <c r="AX150" i="2"/>
  <c r="AX149" i="2"/>
  <c r="AX148" i="2"/>
  <c r="AX146" i="2"/>
  <c r="AX145" i="2"/>
  <c r="AX181" i="2"/>
  <c r="AX180" i="2"/>
  <c r="AX143" i="2"/>
  <c r="AX142" i="2"/>
  <c r="AX141" i="2"/>
  <c r="AX140" i="2"/>
  <c r="AX179" i="2"/>
  <c r="AX139" i="2"/>
  <c r="AX138" i="2"/>
  <c r="AX178" i="2"/>
  <c r="AX137" i="2"/>
  <c r="AX136" i="2"/>
  <c r="AX177" i="2"/>
  <c r="AX134" i="2"/>
  <c r="AX133" i="2"/>
  <c r="AX131" i="2"/>
  <c r="AX130" i="2"/>
  <c r="AX129" i="2"/>
  <c r="AX128" i="2"/>
  <c r="AX127" i="2"/>
  <c r="AX125" i="2"/>
  <c r="AX176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75" i="2"/>
  <c r="AX102" i="2"/>
  <c r="AX100" i="2"/>
  <c r="AX99" i="2"/>
  <c r="AX98" i="2"/>
  <c r="AX174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173" i="2"/>
  <c r="AX85" i="2"/>
  <c r="AX84" i="2"/>
  <c r="AX83" i="2"/>
  <c r="AX82" i="2"/>
  <c r="AX81" i="2"/>
  <c r="AX80" i="2"/>
  <c r="AX78" i="2"/>
  <c r="AX172" i="2"/>
  <c r="AX77" i="2"/>
  <c r="AX76" i="2"/>
  <c r="AX75" i="2"/>
  <c r="AX74" i="2"/>
  <c r="AX73" i="2"/>
  <c r="AX72" i="2"/>
  <c r="AX171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170" i="2"/>
  <c r="AX52" i="2"/>
  <c r="AX51" i="2"/>
  <c r="AX169" i="2"/>
  <c r="AX50" i="2"/>
  <c r="AX49" i="2"/>
  <c r="AX48" i="2"/>
  <c r="AX47" i="2"/>
  <c r="AX46" i="2"/>
  <c r="AX45" i="2"/>
  <c r="AX44" i="2"/>
  <c r="AX43" i="2"/>
  <c r="AX41" i="2"/>
  <c r="AX40" i="2"/>
  <c r="AX38" i="2"/>
  <c r="AX37" i="2"/>
  <c r="AX36" i="2"/>
  <c r="AX35" i="2"/>
  <c r="AX33" i="2"/>
  <c r="AX32" i="2"/>
  <c r="AX31" i="2"/>
  <c r="AX30" i="2"/>
  <c r="AX168" i="2"/>
  <c r="AX29" i="2"/>
  <c r="AX28" i="2"/>
  <c r="AX27" i="2"/>
  <c r="AX26" i="2"/>
  <c r="AX25" i="2"/>
  <c r="AX24" i="2"/>
  <c r="AX23" i="2"/>
  <c r="AX22" i="2"/>
  <c r="AX21" i="2"/>
  <c r="AX20" i="2"/>
  <c r="AX19" i="2"/>
  <c r="AX167" i="2"/>
  <c r="AX166" i="2"/>
  <c r="AX18" i="2"/>
  <c r="AX17" i="2"/>
  <c r="AX165" i="2"/>
  <c r="AX16" i="2"/>
  <c r="AX15" i="2"/>
  <c r="AX164" i="2"/>
  <c r="AX14" i="2"/>
  <c r="AX13" i="2"/>
  <c r="AX12" i="2"/>
  <c r="AX11" i="2"/>
  <c r="AX10" i="2"/>
  <c r="AX9" i="2"/>
  <c r="AX8" i="2"/>
  <c r="AX7" i="2"/>
  <c r="AX5" i="2"/>
  <c r="AX4" i="2"/>
  <c r="AX3" i="2"/>
  <c r="AX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1289B030-015D-4E3C-A7A1-451C22D31D2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B6995F88-BA6E-446D-80C5-683D4991EA2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1C103C2F-4E35-414D-8DB0-8A7733D124A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90D4D50D-3C9A-446D-AAC6-1DE3EF3105F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152E4ECA-B8B7-4858-82C9-8F4135C53C0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6CE1EEE4-53E6-412D-BE42-8E6B98E2F2A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9C1504C0-66EA-479A-ACB4-7D243206B88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12629168-14FD-448D-814C-6CAF0923FAC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9363A9FA-CE0F-4C33-B2A6-6A25B1D19D3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E1C061F2-FB12-4837-AA5E-44A3A2BFD0D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1E1903CE-37DF-49A4-8E37-4A70A24770D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355CD3B1-BBF6-403C-BD19-1E532E9734B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5F69B1B9-C04F-44D0-AB23-6B8D6540E3A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8EDD2DAE-945F-473E-96E8-EEF9D511E23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E50B7B6F-353C-46AD-B720-8C476FB4BF8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357456EB-D839-4E4A-A589-EB2CAEDC8A5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C8BCD2FD-7CE2-4AB9-8C4E-1B3A4F80274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AB27AC3E-D45E-44CA-B6F4-F140558499F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B3ED1DCD-5650-4359-9655-59D0B2CFC55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BD1C7B2D-38CC-4B40-8634-6BF0ED5EF12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3455CBEB-1D53-484B-A837-22837DD6B82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1DD76151-22BA-42ED-9A26-22A60EDAD7D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10CDFBC2-D4C4-41C7-8413-F3563F3B062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ED782ACB-0EF3-4C19-B6CB-D40BB448D8F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2603DD27-1A05-4CA2-90D3-D5BB616BEFE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23C01EDC-D9B1-4543-8D57-DFB4988E5FA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8BE70029-71CA-433A-BB85-9ACA4C9204E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68DEA974-57FA-4ACA-BB9A-50A5A9A9DD7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86F47229-D30D-4EAD-A1AC-DC16D2467BC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054EC3B1-17E7-4EDC-8999-A146C792368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50B8A20E-2B54-4ADE-8D4D-47076EEFC6C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870D86F1-B85C-4C72-BFA5-0950AC0A441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9C0A71C5-AE0A-495E-B14C-A6682625AB4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2D814F12-1638-4505-943D-CB2F71345F6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BDA7FAE9-18B7-411D-BD93-A1423FD655E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558845F1-99E3-447A-93F4-D5DF31311754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5118B18A-EF6A-4BF1-B735-86B748F54E1C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440F7359-7700-43E2-B748-1C55BE7CE1A5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298D22F1-5C5C-422D-A9FA-0905F929011F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38A13214-07E8-4494-92BF-6D21379AE493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68AF37B9-D5E4-4A48-B3E3-1063DBBD2636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71FC14D8-0CA7-49F7-AAA7-3D77B1C5B0F2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25E39851-13AB-43A9-AF3D-B3F0815D471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C06A4E88-1009-43D4-9787-5CCFB5E085D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2D9FD231-9BF1-413D-B5B1-57F3FDF8945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7521E289-E84A-4819-9135-1AE39D53CBB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CA870D6D-C158-4643-B05C-220CEA3759C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88E39408-6AB7-4FB7-849A-1299728ABF6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7E0A7FD9-3D39-44EE-B0CA-70FDADBF1BE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6E2C341E-9599-498E-963A-4A3F857B243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EFCE9C1D-A876-479D-B700-5ED20256308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499EDFC2-F3FB-433B-8716-6D88DDDB5DF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F0E6827C-534D-4E10-B8BC-B1997D043D2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84AFA8AB-6D46-4DCB-9975-5EA420C3E38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ABEF78B1-2937-4F0D-94AD-FC1B0CB0BDD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15D45B19-BE8E-4E54-A739-832865EECBE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240ED017-2A7F-4C8B-94E8-05651027DDD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F8B753AE-0A79-481C-B4F4-6990678F53E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DB8F586A-ABF6-4855-91E6-F7BA520C616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6A3F8E91-5FCA-4F64-8F02-572D307881B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226D96AF-2BBB-4024-9951-1F8806483B2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994052CB-6F93-4089-9C1E-91DED62C532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17E63ABE-086A-4F5C-AB92-BFFA65EE8C0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7EF1E712-48CC-444E-A448-549E9DA5181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C4D1A880-352E-4B7A-B687-9A59DF007F6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262F6390-1783-463B-8B7B-FC5EEC4BCB8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829DA2EA-8206-4013-8BB6-76D9CB1F90D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1599BAB6-EFA0-4E55-BE6D-A80093AC346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42AF3743-1FF8-463B-8EF5-EBAE19763A8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5411C9FE-DF0C-4129-9B31-B079BAD2E8E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FD62B85D-A147-4201-AA12-56565964A16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E605ABC3-C86C-4F0D-8B88-68A8E504F79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504E5636-2F5C-4907-9215-8E7098ABFC6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B6BFF209-7B4B-440E-998C-83084A394EA6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605FA391-0718-447A-8972-A74F19DD1AB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651126B9-D315-4D27-AAFD-CEE90BE7E22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6BE58C4F-B4C0-4BAF-ABF8-700868F8988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C5A1941E-010E-45D5-A650-333BC570003F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4361DBA5-42BD-4F7E-9FD6-4C07B74E5D23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3BB6FB7B-447D-4331-9890-F9403082F1CE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E8778ECF-A530-4F15-939A-A48892D2707A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D1C5060F-1B12-45B5-9B08-3DF9FEEBBF18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23C09DAE-0855-4CC4-934D-D111C33112BA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9E7137F3-99AA-4A62-9608-F7E78B7DDC4E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4D0DCE76-0F2C-43C2-A1C4-1DC61553226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269980EA-36CA-411E-AA03-BC6C711C94A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AB812762-6E00-49E4-B5A9-A2F744C1D5D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DA67C217-F334-4D63-ABA5-B3229BD2E64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A6F301C7-28E9-47D6-8D4F-F0E9559589C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E68688D4-18BA-4D35-B9AB-727ECB12DE9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37FEC3E5-C1EF-4580-A11D-E887FF15033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9E9DA604-79BC-4804-A07B-83EFDF8FFDC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F77A9D70-DBB7-451F-8308-08BE08B859E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7119E317-AE5C-41B4-89D9-31EC185AD7B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9D033542-3EAB-4255-A0E1-8BDFC33935F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DE7F985D-B52C-42FE-B4C3-24B2ECC245D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91F9B2DA-3672-4462-A471-4D91C9198B0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7F9A54E4-41DB-481C-9B57-888C6DEF6AB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A88AF508-1DC5-4973-9378-DA93C6A32F1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F33E216D-416B-4BF6-B66D-1E72BEC1CB0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29900058-15B5-4683-B4A8-2FF5B0ADA5F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2BD362DB-C034-4EF5-A6D0-9A85402C32F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350A8BD3-7D34-4C0A-AB22-6BDFC78C7AD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02824489-BB27-405D-A059-44B7119092C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8E07CEB2-3DAD-4D0F-8786-3C61A22CA3E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24F6A0C0-97C6-443A-ABF9-922F622592C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BECC4C93-A0BB-4F75-BD21-AC95C8F1D01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2A20DCB2-548B-4B60-97BB-5041B2CB7EB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B48F3365-27A1-4A35-88EF-E1E20928A12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58940B16-0DEC-4B42-8D6A-4C6D6BB122A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206DCA67-FE6B-43E3-B2D3-A8B3F8EEB8A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5227E3E2-701D-408F-B3A6-BF2BB4E6A00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4B73DBD8-1CB8-4A56-AA5E-44300B9B45E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F08BBD24-90F6-42C3-99B9-1EB060831D5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78D8634E-1BB0-4896-AD8A-98CCBE014D4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9F73152E-68B3-473B-A19E-11A07012BA1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8D9F9C2A-4E97-4641-BA53-21544ECE102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FC81925B-BA4C-4892-95DC-218C914E6FA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7C11A51F-4E71-442D-BA15-0CBF685B7DB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859DAC91-A338-4A8A-BB9D-0222108CB107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F777694A-D360-4C36-BD8C-4AEABFA470DE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D8FE753A-9731-4FD3-8F6F-F704B69E25BC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E77B872E-2CD5-4C2F-BD33-78530955781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44D5D195-7861-45F2-9143-FC66486A0D4C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CBD9BEAC-2ADD-4004-B7AF-D0045419F925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8C08B235-DB71-41EB-83D7-61BD7E9CE100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B1141F4C-6EA4-433E-8D6B-4ABA81CC0EB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E48306C5-9DEC-4AA8-9383-F4C019E3AC3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28E4F272-23EB-4C94-A556-B02A5912AED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41C27384-605C-48CB-89B5-40F268C9624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F58D503A-4CEC-4EFA-BDA5-D7E3800E7C5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89C1AF52-63DF-4E8B-B9E1-C121258D4E2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DBF97999-8E37-4C33-A16B-76BACDE3B84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8307440F-7176-4851-B618-6CFA2716E1F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59D5BC0F-85B5-4169-ADBC-48E874F6314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F7C44C51-45A7-4015-84A1-1AC47D43980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45C190B7-3E54-4A26-941A-3ECB6F3881C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6430EB2C-170D-40E4-BFE4-A5A4A8EC6B0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14A0067B-7C84-4C23-95B3-D893082E54C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BD6DB495-7BC1-4FED-9D35-4D3E94373FE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7BA11934-B80C-4924-BA06-9D3FC99732D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3272645B-B04B-4454-965C-1A8D2CE018F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3779ABDF-D768-45AD-8B20-A65E563C5DB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321C90F3-FE8A-498B-84EF-3D38A03A39F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1DDB414D-A388-4E3B-A0DF-B3CED422F94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FE84BB9C-F02D-4E78-A519-2711963C1D3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8097FC2E-8909-4F25-B026-6F4F7F6F29A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7C4621A3-7A88-4298-99D4-0EDAEA6AD77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1EA5A296-9CE8-4769-A5B3-3E8F4FAFA08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CB4F7FCE-4A04-4B17-9458-98A59DF7105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61A0F080-A8F2-4478-97A2-4E6CDE6A71D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ECF45F9F-9741-4459-873F-81603D9E21B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7602E091-DCEA-4CB5-8133-9F4029179E2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49AC737A-A226-47A7-988F-CAAA14AE8B4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2696F45C-B3CD-4DB3-81CA-327E4C6E56C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B0712062-CDF6-476E-AEF4-E8F286AAA5B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55A77885-E792-45CE-BCFE-E97014D278F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7EB289F8-91CB-4CC1-A179-A15EAFBD58C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9D15E46E-775B-4188-B77E-6C34434D1D6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2389F7EA-4AF3-483E-BE78-0673BD844A4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4E12522A-5F4E-4C5F-ABBC-EF37B6821AB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F67119FA-274E-4383-AC03-E63DCE960B5C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234B4F05-B15F-4762-B394-6272546720CF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1CFD39D5-6DA3-41D5-B358-A40C0CC47F45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2791EA9B-08ED-4389-9466-559CFAC72E21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29D4DB39-4BAE-4116-B122-297B61BDFFAF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8450CF93-3F31-4E42-B3CB-1D5804BC1746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8355FFD3-B258-4185-BC01-F1D35DCD4173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532A44CB-C5B2-488F-8390-6F1BAC5FD27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0DACB735-73C9-4B44-9211-B5476188AEF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6A69F084-907D-4015-992A-F74185F44CF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557A3F00-86E8-463E-A45B-52192B19AF3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8EB1A78D-7DF6-45C5-936F-28C42987052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F9A76C9E-A852-423A-80FE-35AB807436D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759612E7-0B71-4105-88F8-1255BCF8704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6645F9EF-4A75-417A-AC54-F8CB4E50B29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6660BD1E-05CA-408B-8F82-D50FA342A86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D2DFC1FD-E430-4C9F-BB5D-6C251F20819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1ECEE8EA-074F-4888-A1A4-07044CA64EA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7F53A496-1624-47EC-9886-2E8B5266042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D1598BAF-085F-473E-996C-7EFC841E0F4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B310FD0B-A48C-40AD-AEE4-B87689D3F88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CC2657A0-68E3-4FA7-BC1A-18C1BCD8DFA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67264D03-7749-4447-9521-C16FE1CED6D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22EA4CD8-6137-4E05-B421-C730300975A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2EC6F807-6968-4D4C-B58E-04A109049A1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2A256828-BC17-45F8-821D-B78F4E53AC4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209FC3D9-254E-4293-BEE3-4BDCF18C6F0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26C06E72-C845-402E-806E-AC30492DA44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8E77B44C-83EE-4D30-98C2-BE3002D4496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90BDF841-9AA5-4901-A3E4-A8BBBBB73AD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CD04A77A-6717-4529-BB29-D32680ED00D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DCE38173-8F5A-4155-A258-32C5640E8B6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8E3B1FFA-44CF-43BF-A4B0-7C9F2D2AC85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9C58B46C-8850-48E3-A1BE-E8A387A3F04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57B4FCC1-FD9E-4D6E-924C-F75B56E40E3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47B8F848-3403-46F5-A12E-439843F7B98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7B36712F-4554-4BA8-AEC7-E22A5742B64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A9E5A701-FC06-4EC2-AFC1-DC032CBD354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2E0C4073-1CDF-4A8E-9219-2DD95AE5F0D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42A4D1AA-887E-4300-85B4-B8913EF1DC3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F8C996B3-8F29-4E98-AF3D-4961B3E0B26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35A3F32E-EF55-4A96-8187-18C1B739E44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5C2C5240-FF2C-46FA-9FC8-566C3D1662C7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48F4E879-587C-4433-AD4E-F6781263F27B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BB95F63C-CC44-42FC-95A3-B7C1341E813F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E6A8C1C1-3DEE-420E-BBDD-2D49518710FC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69E3CA4F-C5C4-4207-BA14-AEBCF01BF9B9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0DA88EAC-913C-406A-A899-794E5498DBE3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AA4D3FA1-67B9-44AA-A129-8699F7159149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sharedStrings.xml><?xml version="1.0" encoding="utf-8"?>
<sst xmlns="http://schemas.openxmlformats.org/spreadsheetml/2006/main" count="1848" uniqueCount="101">
  <si>
    <t>used_script_digital</t>
  </si>
  <si>
    <t>used_script_physical</t>
  </si>
  <si>
    <t>used_textbook</t>
  </si>
  <si>
    <t>used_guideline</t>
  </si>
  <si>
    <t>used_moodle_quiz</t>
  </si>
  <si>
    <t>used_moodle_task</t>
  </si>
  <si>
    <t>used_other</t>
  </si>
  <si>
    <t>elearning_inclination</t>
  </si>
  <si>
    <t>helpful_script</t>
  </si>
  <si>
    <t>helpful_video</t>
  </si>
  <si>
    <t>helpful_streaming</t>
  </si>
  <si>
    <t>helpful_contact_event</t>
  </si>
  <si>
    <t>helpful_task</t>
  </si>
  <si>
    <t>helpful_quiz</t>
  </si>
  <si>
    <t>helpful_anki_custom</t>
  </si>
  <si>
    <t>helpful_all_equally</t>
  </si>
  <si>
    <t>prefer_online</t>
  </si>
  <si>
    <t>anki_used_in_semester</t>
  </si>
  <si>
    <t>anki_used_for_exam</t>
  </si>
  <si>
    <t>anki_used_special</t>
  </si>
  <si>
    <t>anki_used_other</t>
  </si>
  <si>
    <t>anki_on_pc</t>
  </si>
  <si>
    <t>anki_on_laptop</t>
  </si>
  <si>
    <t>anki_on_tablet</t>
  </si>
  <si>
    <t>anki_on_mobile</t>
  </si>
  <si>
    <t>not_used_no_time</t>
  </si>
  <si>
    <t>not_used_not_interested</t>
  </si>
  <si>
    <t>not_used_sufficient_material</t>
  </si>
  <si>
    <t>not_used_long_installation</t>
  </si>
  <si>
    <t>not_used_unaware</t>
  </si>
  <si>
    <t>not_used_custom</t>
  </si>
  <si>
    <t>not_used_other</t>
  </si>
  <si>
    <t>anki_again</t>
  </si>
  <si>
    <t>performance_general</t>
  </si>
  <si>
    <t>performance_pharm</t>
  </si>
  <si>
    <t>studying_style_unchanged</t>
  </si>
  <si>
    <t>less_time_spent_studying</t>
  </si>
  <si>
    <t>more_time_spent_studying</t>
  </si>
  <si>
    <t>more_elearning</t>
  </si>
  <si>
    <t>less_studying_with_fellows</t>
  </si>
  <si>
    <t>more_studying_with_fellows</t>
  </si>
  <si>
    <t>other_changes</t>
  </si>
  <si>
    <t>gender</t>
  </si>
  <si>
    <t>score_percentage</t>
  </si>
  <si>
    <t>group</t>
  </si>
  <si>
    <t>age</t>
  </si>
  <si>
    <t>score</t>
  </si>
  <si>
    <t>ZZ</t>
  </si>
  <si>
    <t>Z6</t>
  </si>
  <si>
    <t>Z8</t>
  </si>
  <si>
    <t>Z5</t>
  </si>
  <si>
    <t>Z4</t>
  </si>
  <si>
    <t>ZS</t>
  </si>
  <si>
    <t>ZO</t>
  </si>
  <si>
    <t>Z7</t>
  </si>
  <si>
    <t>Z9</t>
  </si>
  <si>
    <t>ZY</t>
  </si>
  <si>
    <t>Z1</t>
  </si>
  <si>
    <t>ZI</t>
  </si>
  <si>
    <t>3O</t>
  </si>
  <si>
    <t>ZG</t>
  </si>
  <si>
    <t>ZB</t>
  </si>
  <si>
    <t>Z^</t>
  </si>
  <si>
    <t>ZL</t>
  </si>
  <si>
    <t>L4</t>
  </si>
  <si>
    <t>ZJ</t>
  </si>
  <si>
    <t>ZQ</t>
  </si>
  <si>
    <t>ZR</t>
  </si>
  <si>
    <t>RZ</t>
  </si>
  <si>
    <t>JO</t>
  </si>
  <si>
    <t>XX</t>
  </si>
  <si>
    <t>ZU</t>
  </si>
  <si>
    <t>Z\</t>
  </si>
  <si>
    <t>ZC</t>
  </si>
  <si>
    <t>4G</t>
  </si>
  <si>
    <t>J4</t>
  </si>
  <si>
    <t>J1</t>
  </si>
  <si>
    <t>ZT</t>
  </si>
  <si>
    <t>ZN</t>
  </si>
  <si>
    <t>used_anki_institute</t>
  </si>
  <si>
    <t>used_anki_custom</t>
  </si>
  <si>
    <t>helpful_anki_institute</t>
  </si>
  <si>
    <t>used_anki_institute_general</t>
  </si>
  <si>
    <t>helpful_anki_institute_general</t>
  </si>
  <si>
    <t>anki_time_spent</t>
  </si>
  <si>
    <t>seminar_22</t>
  </si>
  <si>
    <t>lecture_22</t>
  </si>
  <si>
    <t>seminar_22_23</t>
  </si>
  <si>
    <t>lecture_22_23</t>
  </si>
  <si>
    <t>seminar_23</t>
  </si>
  <si>
    <t>max_score</t>
  </si>
  <si>
    <t>mean_percentage</t>
  </si>
  <si>
    <t>mean anki institute = 0</t>
  </si>
  <si>
    <t>mean anki institute = 1</t>
  </si>
  <si>
    <t>median anki institute = 0</t>
  </si>
  <si>
    <t>median anki institute = 1</t>
  </si>
  <si>
    <t>mean anki institute general = 2</t>
  </si>
  <si>
    <t>mean anki institute general= 1</t>
  </si>
  <si>
    <t>median anki institute general= 2</t>
  </si>
  <si>
    <t>median anki institute general= 1</t>
  </si>
  <si>
    <t>AVERAGE(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</si>
</sst>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5EF1-85A1-43DA-BEB0-31F357750C2E}">
  <dimension ref="A1:BD189"/>
  <sheetViews>
    <sheetView tabSelected="1" topLeftCell="AO1" workbookViewId="0">
      <selection activeCell="BC21" sqref="BC21"/>
    </sheetView>
  </sheetViews>
  <sheetFormatPr defaultRowHeight="14.25" x14ac:dyDescent="0.45"/>
  <cols>
    <col min="5" max="6" width="17.53125" customWidth="1"/>
    <col min="51" max="51" width="14.86328125" customWidth="1"/>
    <col min="55" max="55" width="26.3984375" bestFit="1" customWidth="1"/>
  </cols>
  <sheetData>
    <row r="1" spans="1:56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</row>
    <row r="2" spans="1:56" x14ac:dyDescent="0.4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>
        <v>1</v>
      </c>
      <c r="T2">
        <v>3</v>
      </c>
      <c r="AN2">
        <v>4</v>
      </c>
      <c r="AO2">
        <v>4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f>100*BA2/BB2</f>
        <v>55.172413793103445</v>
      </c>
      <c r="AY2" t="s">
        <v>85</v>
      </c>
      <c r="AZ2" t="s">
        <v>47</v>
      </c>
      <c r="BA2">
        <v>16</v>
      </c>
      <c r="BB2">
        <v>29</v>
      </c>
      <c r="BC2" t="s">
        <v>92</v>
      </c>
      <c r="BD2">
        <f>AVERAGE(AX2:AX163)</f>
        <v>72.413793103448242</v>
      </c>
    </row>
    <row r="3" spans="1:5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1</v>
      </c>
      <c r="AN3">
        <v>3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f>100*BA3/BB3</f>
        <v>82.758620689655174</v>
      </c>
      <c r="AY3" t="s">
        <v>85</v>
      </c>
      <c r="AZ3" t="s">
        <v>47</v>
      </c>
      <c r="BA3">
        <v>24</v>
      </c>
      <c r="BB3">
        <v>29</v>
      </c>
      <c r="BC3" t="s">
        <v>93</v>
      </c>
      <c r="BD3">
        <f>AVERAGE(AX164:AX186)</f>
        <v>71.514242878560708</v>
      </c>
    </row>
    <row r="4" spans="1:5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S4">
        <v>0</v>
      </c>
      <c r="T4">
        <v>3</v>
      </c>
      <c r="AN4">
        <v>3</v>
      </c>
      <c r="AO4">
        <v>3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f>100*BA4/BB4</f>
        <v>72.41379310344827</v>
      </c>
      <c r="AY4" t="s">
        <v>85</v>
      </c>
      <c r="AZ4">
        <v>23</v>
      </c>
      <c r="BA4">
        <v>21</v>
      </c>
      <c r="BB4">
        <v>29</v>
      </c>
    </row>
    <row r="5" spans="1:56" x14ac:dyDescent="0.4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S5">
        <v>0</v>
      </c>
      <c r="T5">
        <v>3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f>100*BA5/BB5</f>
        <v>58.620689655172413</v>
      </c>
      <c r="AY5" t="s">
        <v>85</v>
      </c>
      <c r="AZ5" t="s">
        <v>47</v>
      </c>
      <c r="BA5">
        <v>17</v>
      </c>
      <c r="BB5">
        <v>29</v>
      </c>
      <c r="BC5" t="s">
        <v>94</v>
      </c>
      <c r="BD5">
        <f>MEDIAN(AX2:AX163)</f>
        <v>72.41379310344827</v>
      </c>
    </row>
    <row r="6" spans="1:56" x14ac:dyDescent="0.4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S6">
        <v>0</v>
      </c>
      <c r="T6">
        <v>3</v>
      </c>
      <c r="AN6">
        <v>3</v>
      </c>
      <c r="AO6">
        <v>3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2</v>
      </c>
      <c r="AY6" t="s">
        <v>85</v>
      </c>
      <c r="AZ6" t="s">
        <v>47</v>
      </c>
      <c r="BB6">
        <v>29</v>
      </c>
      <c r="BC6" t="s">
        <v>95</v>
      </c>
      <c r="BD6">
        <f>MEDIAN(AX164:AX186)</f>
        <v>72.41379310344827</v>
      </c>
    </row>
    <row r="7" spans="1:56" x14ac:dyDescent="0.4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S7">
        <v>0</v>
      </c>
      <c r="T7">
        <v>3</v>
      </c>
      <c r="AN7">
        <v>3</v>
      </c>
      <c r="AO7">
        <v>3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2</v>
      </c>
      <c r="AX7">
        <f>100*BA7/BB7</f>
        <v>68.965517241379317</v>
      </c>
      <c r="AY7" t="s">
        <v>85</v>
      </c>
      <c r="AZ7" t="s">
        <v>47</v>
      </c>
      <c r="BA7">
        <v>20</v>
      </c>
      <c r="BB7">
        <v>29</v>
      </c>
    </row>
    <row r="8" spans="1:5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S8">
        <v>0</v>
      </c>
      <c r="T8">
        <v>2</v>
      </c>
      <c r="AN8">
        <v>2</v>
      </c>
      <c r="AO8">
        <v>4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f>100*BA8/BB8</f>
        <v>86.206896551724142</v>
      </c>
      <c r="AY8" t="s">
        <v>85</v>
      </c>
      <c r="AZ8" t="s">
        <v>47</v>
      </c>
      <c r="BA8">
        <v>25</v>
      </c>
      <c r="BB8">
        <v>29</v>
      </c>
    </row>
    <row r="9" spans="1:5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3</v>
      </c>
      <c r="AN9">
        <v>3</v>
      </c>
      <c r="AO9">
        <v>3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f>100*BA9/BB9</f>
        <v>75.862068965517238</v>
      </c>
      <c r="AY9" t="s">
        <v>85</v>
      </c>
      <c r="AZ9" t="s">
        <v>47</v>
      </c>
      <c r="BA9">
        <v>22</v>
      </c>
      <c r="BB9">
        <v>29</v>
      </c>
      <c r="BC9" t="s">
        <v>96</v>
      </c>
    </row>
    <row r="10" spans="1:5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S10">
        <v>0</v>
      </c>
      <c r="T10">
        <v>3</v>
      </c>
      <c r="AN10">
        <v>3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f>100*BA10/BB10</f>
        <v>62.068965517241381</v>
      </c>
      <c r="AY10" t="s">
        <v>85</v>
      </c>
      <c r="AZ10" t="s">
        <v>48</v>
      </c>
      <c r="BA10">
        <v>18</v>
      </c>
      <c r="BB10">
        <v>29</v>
      </c>
      <c r="BC10" t="s">
        <v>97</v>
      </c>
    </row>
    <row r="11" spans="1:5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S11">
        <v>0</v>
      </c>
      <c r="T11">
        <v>3</v>
      </c>
      <c r="AN11">
        <v>5</v>
      </c>
      <c r="AO11">
        <v>5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f>100*BA11/BB11</f>
        <v>89.65517241379311</v>
      </c>
      <c r="AY11" t="s">
        <v>85</v>
      </c>
      <c r="AZ11" t="s">
        <v>47</v>
      </c>
      <c r="BA11">
        <v>26</v>
      </c>
      <c r="BB11">
        <v>29</v>
      </c>
    </row>
    <row r="12" spans="1:5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S12">
        <v>0</v>
      </c>
      <c r="T12">
        <v>2</v>
      </c>
      <c r="AN12">
        <v>4</v>
      </c>
      <c r="AO12">
        <v>2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2</v>
      </c>
      <c r="AX12">
        <f>100*BA12/BB12</f>
        <v>68.965517241379317</v>
      </c>
      <c r="AY12" t="s">
        <v>85</v>
      </c>
      <c r="AZ12" t="s">
        <v>47</v>
      </c>
      <c r="BA12">
        <v>20</v>
      </c>
      <c r="BB12">
        <v>29</v>
      </c>
      <c r="BC12" t="s">
        <v>98</v>
      </c>
    </row>
    <row r="13" spans="1:5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S13">
        <v>1</v>
      </c>
      <c r="T13">
        <v>3</v>
      </c>
      <c r="AN13">
        <v>3</v>
      </c>
      <c r="AO13">
        <v>2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f>100*BA13/BB13</f>
        <v>79.310344827586206</v>
      </c>
      <c r="AY13" t="s">
        <v>85</v>
      </c>
      <c r="AZ13" t="s">
        <v>49</v>
      </c>
      <c r="BA13">
        <v>23</v>
      </c>
      <c r="BB13">
        <v>29</v>
      </c>
      <c r="BC13" t="s">
        <v>99</v>
      </c>
    </row>
    <row r="14" spans="1:5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1</v>
      </c>
      <c r="T14">
        <v>3</v>
      </c>
      <c r="AN14">
        <v>4</v>
      </c>
      <c r="AO14">
        <v>3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2</v>
      </c>
      <c r="AX14">
        <f>100*BA14/BB14</f>
        <v>65.517241379310349</v>
      </c>
      <c r="AY14" t="s">
        <v>85</v>
      </c>
      <c r="AZ14" t="s">
        <v>50</v>
      </c>
      <c r="BA14">
        <v>19</v>
      </c>
      <c r="BB14">
        <v>29</v>
      </c>
    </row>
    <row r="15" spans="1:5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S15">
        <v>0</v>
      </c>
      <c r="T15">
        <v>3</v>
      </c>
      <c r="AN15">
        <v>4</v>
      </c>
      <c r="AO15">
        <v>3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f>100*BA15/BB15</f>
        <v>68.965517241379317</v>
      </c>
      <c r="AY15" t="s">
        <v>85</v>
      </c>
      <c r="AZ15" t="s">
        <v>47</v>
      </c>
      <c r="BA15">
        <v>20</v>
      </c>
      <c r="BB15">
        <v>29</v>
      </c>
    </row>
    <row r="16" spans="1:56" x14ac:dyDescent="0.45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S16">
        <v>0</v>
      </c>
      <c r="AN16">
        <v>4</v>
      </c>
      <c r="AO16">
        <v>3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1</v>
      </c>
      <c r="AX16">
        <f>100*BA16/BB16</f>
        <v>72.41379310344827</v>
      </c>
      <c r="AY16" t="s">
        <v>85</v>
      </c>
      <c r="AZ16" t="s">
        <v>47</v>
      </c>
      <c r="BA16">
        <v>21</v>
      </c>
      <c r="BB16">
        <v>29</v>
      </c>
    </row>
    <row r="17" spans="1:54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S17">
        <v>0</v>
      </c>
      <c r="T17">
        <v>1</v>
      </c>
      <c r="AN17">
        <v>4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2</v>
      </c>
      <c r="AX17">
        <f>100*BA17/BB17</f>
        <v>72.41379310344827</v>
      </c>
      <c r="AY17" t="s">
        <v>85</v>
      </c>
      <c r="AZ17" t="s">
        <v>47</v>
      </c>
      <c r="BA17">
        <v>21</v>
      </c>
      <c r="BB17">
        <v>29</v>
      </c>
    </row>
    <row r="18" spans="1:54" x14ac:dyDescent="0.4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S18">
        <v>0</v>
      </c>
      <c r="T18">
        <v>3</v>
      </c>
      <c r="AN18">
        <v>3</v>
      </c>
      <c r="AO18">
        <v>3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f>100*BA18/BB18</f>
        <v>72.41379310344827</v>
      </c>
      <c r="AY18" t="s">
        <v>85</v>
      </c>
      <c r="AZ18" t="s">
        <v>47</v>
      </c>
      <c r="BA18">
        <v>21</v>
      </c>
      <c r="BB18">
        <v>29</v>
      </c>
    </row>
    <row r="19" spans="1:54" x14ac:dyDescent="0.4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S19">
        <v>0</v>
      </c>
      <c r="AN19">
        <v>4</v>
      </c>
      <c r="AO19">
        <v>3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1</v>
      </c>
      <c r="AX19">
        <f>100*BA19/BB19</f>
        <v>82.758620689655174</v>
      </c>
      <c r="AY19" t="s">
        <v>85</v>
      </c>
      <c r="AZ19" t="s">
        <v>50</v>
      </c>
      <c r="BA19">
        <v>24</v>
      </c>
      <c r="BB19">
        <v>29</v>
      </c>
    </row>
    <row r="20" spans="1:54" x14ac:dyDescent="0.4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S20">
        <v>0</v>
      </c>
      <c r="T20">
        <v>3</v>
      </c>
      <c r="AN20">
        <v>4</v>
      </c>
      <c r="AO20">
        <v>3</v>
      </c>
      <c r="AP20">
        <v>0</v>
      </c>
      <c r="AQ20">
        <v>1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2</v>
      </c>
      <c r="AX20">
        <f>100*BA20/BB20</f>
        <v>89.65517241379311</v>
      </c>
      <c r="AY20" t="s">
        <v>85</v>
      </c>
      <c r="AZ20" t="s">
        <v>50</v>
      </c>
      <c r="BA20">
        <v>26</v>
      </c>
      <c r="BB20">
        <v>29</v>
      </c>
    </row>
    <row r="21" spans="1:54" x14ac:dyDescent="0.4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S21">
        <v>0</v>
      </c>
      <c r="T21">
        <v>2</v>
      </c>
      <c r="AN21">
        <v>2</v>
      </c>
      <c r="AO21">
        <v>2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1</v>
      </c>
      <c r="AX21">
        <f>100*BA21/BB21</f>
        <v>79.310344827586206</v>
      </c>
      <c r="AY21" t="s">
        <v>85</v>
      </c>
      <c r="AZ21" t="s">
        <v>47</v>
      </c>
      <c r="BA21">
        <v>23</v>
      </c>
      <c r="BB21">
        <v>29</v>
      </c>
    </row>
    <row r="22" spans="1:54" x14ac:dyDescent="0.4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S22">
        <v>0</v>
      </c>
      <c r="T22">
        <v>1</v>
      </c>
      <c r="AN22">
        <v>2</v>
      </c>
      <c r="AO22">
        <v>2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f>100*BA22/BB22</f>
        <v>41.379310344827587</v>
      </c>
      <c r="AY22" t="s">
        <v>85</v>
      </c>
      <c r="AZ22" t="s">
        <v>52</v>
      </c>
      <c r="BA22">
        <v>12</v>
      </c>
      <c r="BB22">
        <v>29</v>
      </c>
    </row>
    <row r="23" spans="1:54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S23">
        <v>0</v>
      </c>
      <c r="T23">
        <v>1</v>
      </c>
      <c r="AN23">
        <v>1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1</v>
      </c>
      <c r="AX23">
        <f>100*BA23/BB23</f>
        <v>82.758620689655174</v>
      </c>
      <c r="AY23" t="s">
        <v>85</v>
      </c>
      <c r="AZ23">
        <v>23</v>
      </c>
      <c r="BA23">
        <v>24</v>
      </c>
      <c r="BB23">
        <v>29</v>
      </c>
    </row>
    <row r="24" spans="1:54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S24">
        <v>0</v>
      </c>
      <c r="T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f>100*BA24/BB24</f>
        <v>48.275862068965516</v>
      </c>
      <c r="AY24" t="s">
        <v>85</v>
      </c>
      <c r="AZ24">
        <v>22</v>
      </c>
      <c r="BA24">
        <v>14</v>
      </c>
      <c r="BB24">
        <v>29</v>
      </c>
    </row>
    <row r="25" spans="1:54" x14ac:dyDescent="0.4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S25">
        <v>0</v>
      </c>
      <c r="T25">
        <v>2</v>
      </c>
      <c r="AN25">
        <v>3</v>
      </c>
      <c r="AO25">
        <v>3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f>100*BA25/BB25</f>
        <v>65.517241379310349</v>
      </c>
      <c r="AY25" t="s">
        <v>85</v>
      </c>
      <c r="AZ25" t="s">
        <v>47</v>
      </c>
      <c r="BA25">
        <v>19</v>
      </c>
      <c r="BB25">
        <v>29</v>
      </c>
    </row>
    <row r="26" spans="1:54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S26">
        <v>0</v>
      </c>
      <c r="T26">
        <v>3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f>100*BA26/BB26</f>
        <v>41.379310344827587</v>
      </c>
      <c r="AY26" t="s">
        <v>85</v>
      </c>
      <c r="AZ26" t="s">
        <v>47</v>
      </c>
      <c r="BA26">
        <v>12</v>
      </c>
      <c r="BB26">
        <v>29</v>
      </c>
    </row>
    <row r="27" spans="1:54" x14ac:dyDescent="0.4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0</v>
      </c>
      <c r="S27">
        <v>0</v>
      </c>
      <c r="T27">
        <v>2</v>
      </c>
      <c r="AN27">
        <v>4</v>
      </c>
      <c r="AO27">
        <v>4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f>100*BA27/BB27</f>
        <v>82.758620689655174</v>
      </c>
      <c r="AY27" t="s">
        <v>85</v>
      </c>
      <c r="AZ27" t="s">
        <v>51</v>
      </c>
      <c r="BA27">
        <v>24</v>
      </c>
      <c r="BB27">
        <v>29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S28">
        <v>0</v>
      </c>
      <c r="T28">
        <v>2</v>
      </c>
      <c r="AN28">
        <v>3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f>100*BA28/BB28</f>
        <v>62.068965517241381</v>
      </c>
      <c r="AY28" t="s">
        <v>85</v>
      </c>
      <c r="AZ28" t="s">
        <v>47</v>
      </c>
      <c r="BA28">
        <v>18</v>
      </c>
      <c r="BB28">
        <v>29</v>
      </c>
    </row>
    <row r="29" spans="1:54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2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S29">
        <v>0</v>
      </c>
      <c r="T29">
        <v>3</v>
      </c>
      <c r="AN29">
        <v>2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2</v>
      </c>
      <c r="AX29">
        <f>100*BA29/BB29</f>
        <v>55.172413793103445</v>
      </c>
      <c r="AY29" t="s">
        <v>85</v>
      </c>
      <c r="AZ29" t="s">
        <v>47</v>
      </c>
      <c r="BA29">
        <v>16</v>
      </c>
      <c r="BB29">
        <v>29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S30">
        <v>0</v>
      </c>
      <c r="T30">
        <v>3</v>
      </c>
      <c r="AN30">
        <v>4</v>
      </c>
      <c r="AO30">
        <v>2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f>100*BA30/BB30</f>
        <v>68.965517241379317</v>
      </c>
      <c r="AY30" t="s">
        <v>85</v>
      </c>
      <c r="AZ30" t="s">
        <v>47</v>
      </c>
      <c r="BA30">
        <v>20</v>
      </c>
      <c r="BB30">
        <v>29</v>
      </c>
    </row>
    <row r="31" spans="1:54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S31">
        <v>0</v>
      </c>
      <c r="T31">
        <v>3</v>
      </c>
      <c r="AN31">
        <v>4</v>
      </c>
      <c r="AO31">
        <v>4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2</v>
      </c>
      <c r="AX31">
        <f>100*BA31/BB31</f>
        <v>82.758620689655174</v>
      </c>
      <c r="AY31" t="s">
        <v>85</v>
      </c>
      <c r="AZ31" t="s">
        <v>47</v>
      </c>
      <c r="BA31">
        <v>24</v>
      </c>
      <c r="BB31">
        <v>29</v>
      </c>
    </row>
    <row r="32" spans="1:54" x14ac:dyDescent="0.4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S32">
        <v>0</v>
      </c>
      <c r="T32">
        <v>3</v>
      </c>
      <c r="AN32">
        <v>2</v>
      </c>
      <c r="AO32">
        <v>2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f>100*BA32/BB32</f>
        <v>62.068965517241381</v>
      </c>
      <c r="AY32" t="s">
        <v>85</v>
      </c>
      <c r="AZ32" t="s">
        <v>52</v>
      </c>
      <c r="BA32">
        <v>18</v>
      </c>
      <c r="BB32">
        <v>29</v>
      </c>
    </row>
    <row r="33" spans="1:54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S33">
        <v>0</v>
      </c>
      <c r="T33">
        <v>3</v>
      </c>
      <c r="AN33">
        <v>4</v>
      </c>
      <c r="AO33">
        <v>4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f>100*BA33/BB33</f>
        <v>82.758620689655174</v>
      </c>
      <c r="AY33" t="s">
        <v>85</v>
      </c>
      <c r="AZ33" t="s">
        <v>47</v>
      </c>
      <c r="BA33">
        <v>24</v>
      </c>
      <c r="BB33">
        <v>29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S34">
        <v>0</v>
      </c>
      <c r="T34">
        <v>3</v>
      </c>
      <c r="AN34">
        <v>5</v>
      </c>
      <c r="AO34">
        <v>5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2</v>
      </c>
      <c r="AY34" t="s">
        <v>85</v>
      </c>
      <c r="AZ34" t="s">
        <v>48</v>
      </c>
      <c r="BB34">
        <v>29</v>
      </c>
    </row>
    <row r="35" spans="1:54" x14ac:dyDescent="0.4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S35">
        <v>0</v>
      </c>
      <c r="T35">
        <v>3</v>
      </c>
      <c r="AN35">
        <v>3</v>
      </c>
      <c r="AO35">
        <v>3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f>100*BA35/BB35</f>
        <v>58.620689655172413</v>
      </c>
      <c r="AY35" t="s">
        <v>85</v>
      </c>
      <c r="AZ35" t="s">
        <v>47</v>
      </c>
      <c r="BA35">
        <v>17</v>
      </c>
      <c r="BB35">
        <v>29</v>
      </c>
    </row>
    <row r="36" spans="1:54" x14ac:dyDescent="0.45">
      <c r="A36">
        <v>1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S36">
        <v>0</v>
      </c>
      <c r="T36">
        <v>3</v>
      </c>
      <c r="AN36">
        <v>3</v>
      </c>
      <c r="AO36">
        <v>4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f>100*BA36/BB36</f>
        <v>75.862068965517238</v>
      </c>
      <c r="AY36" t="s">
        <v>85</v>
      </c>
      <c r="AZ36" t="s">
        <v>47</v>
      </c>
      <c r="BA36">
        <v>22</v>
      </c>
      <c r="BB36">
        <v>29</v>
      </c>
    </row>
    <row r="37" spans="1:54" x14ac:dyDescent="0.45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S37">
        <v>0</v>
      </c>
      <c r="T37">
        <v>3</v>
      </c>
      <c r="AN37">
        <v>3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f>100*BA37/BB37</f>
        <v>58.620689655172413</v>
      </c>
      <c r="AY37" t="s">
        <v>85</v>
      </c>
      <c r="AZ37" t="s">
        <v>47</v>
      </c>
      <c r="BA37">
        <v>17</v>
      </c>
      <c r="BB37">
        <v>29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1</v>
      </c>
      <c r="S38">
        <v>0</v>
      </c>
      <c r="T38">
        <v>3</v>
      </c>
      <c r="AN38">
        <v>4</v>
      </c>
      <c r="AO38">
        <v>3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f>100*BA38/BB38</f>
        <v>68.965517241379317</v>
      </c>
      <c r="AY38" t="s">
        <v>85</v>
      </c>
      <c r="AZ38" t="s">
        <v>47</v>
      </c>
      <c r="BA38">
        <v>20</v>
      </c>
      <c r="BB38">
        <v>29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S39">
        <v>0</v>
      </c>
      <c r="T39">
        <v>3</v>
      </c>
      <c r="AN39">
        <v>3</v>
      </c>
      <c r="AO39">
        <v>3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Y39" t="s">
        <v>85</v>
      </c>
      <c r="AZ39" t="s">
        <v>51</v>
      </c>
      <c r="BB39">
        <v>29</v>
      </c>
    </row>
    <row r="40" spans="1:54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2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S40">
        <v>0</v>
      </c>
      <c r="T40">
        <v>2</v>
      </c>
      <c r="AN40">
        <v>4</v>
      </c>
      <c r="AO40">
        <v>3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1</v>
      </c>
      <c r="AX40">
        <f>100*BA40/BB40</f>
        <v>51.724137931034484</v>
      </c>
      <c r="AY40" t="s">
        <v>85</v>
      </c>
      <c r="AZ40" t="s">
        <v>50</v>
      </c>
      <c r="BA40">
        <v>15</v>
      </c>
      <c r="BB40">
        <v>29</v>
      </c>
    </row>
    <row r="41" spans="1:54" x14ac:dyDescent="0.4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S41">
        <v>0</v>
      </c>
      <c r="T41">
        <v>3</v>
      </c>
      <c r="AN41">
        <v>4</v>
      </c>
      <c r="AO41">
        <v>3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2</v>
      </c>
      <c r="AX41">
        <f>100*BA41/BB41</f>
        <v>72.41379310344827</v>
      </c>
      <c r="AY41" t="s">
        <v>85</v>
      </c>
      <c r="AZ41" t="s">
        <v>47</v>
      </c>
      <c r="BA41">
        <v>21</v>
      </c>
      <c r="BB41">
        <v>29</v>
      </c>
    </row>
    <row r="42" spans="1:54" x14ac:dyDescent="0.4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0</v>
      </c>
      <c r="O42">
        <v>1</v>
      </c>
      <c r="P42">
        <v>1</v>
      </c>
      <c r="S42">
        <v>0</v>
      </c>
      <c r="T42">
        <v>1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Y42" t="s">
        <v>85</v>
      </c>
      <c r="BB42">
        <v>29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1</v>
      </c>
      <c r="P43">
        <v>1</v>
      </c>
      <c r="S43">
        <v>0</v>
      </c>
      <c r="T43">
        <v>1</v>
      </c>
      <c r="AN43">
        <v>3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f>100*BA43/BB43</f>
        <v>82.758620689655174</v>
      </c>
      <c r="AY43" t="s">
        <v>85</v>
      </c>
      <c r="AZ43" t="s">
        <v>47</v>
      </c>
      <c r="BA43">
        <v>24</v>
      </c>
      <c r="BB43">
        <v>29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S44">
        <v>0</v>
      </c>
      <c r="AN44">
        <v>4</v>
      </c>
      <c r="AO44">
        <v>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f>100*BA44/BB44</f>
        <v>79.310344827586206</v>
      </c>
      <c r="AY44" t="s">
        <v>85</v>
      </c>
      <c r="AZ44" t="s">
        <v>47</v>
      </c>
      <c r="BA44">
        <v>23</v>
      </c>
      <c r="BB44">
        <v>29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S45">
        <v>0</v>
      </c>
      <c r="T45">
        <v>3</v>
      </c>
      <c r="AN45">
        <v>3</v>
      </c>
      <c r="AO45">
        <v>3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f>100*BA45/BB45</f>
        <v>72.41379310344827</v>
      </c>
      <c r="AY45" t="s">
        <v>85</v>
      </c>
      <c r="AZ45" t="s">
        <v>47</v>
      </c>
      <c r="BA45">
        <v>21</v>
      </c>
      <c r="BB45">
        <v>29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S46">
        <v>0</v>
      </c>
      <c r="T46">
        <v>3</v>
      </c>
      <c r="AN46">
        <v>4</v>
      </c>
      <c r="AO46">
        <v>4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2</v>
      </c>
      <c r="AX46">
        <f>100*BA46/BB46</f>
        <v>96.551724137931032</v>
      </c>
      <c r="AY46" t="s">
        <v>85</v>
      </c>
      <c r="AZ46" t="s">
        <v>47</v>
      </c>
      <c r="BA46">
        <v>28</v>
      </c>
      <c r="BB46">
        <v>29</v>
      </c>
    </row>
    <row r="47" spans="1:54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S47">
        <v>0</v>
      </c>
      <c r="T47">
        <v>3</v>
      </c>
      <c r="AN47">
        <v>5</v>
      </c>
      <c r="AO47">
        <v>4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f>100*BA47/BB47</f>
        <v>82.758620689655174</v>
      </c>
      <c r="AY47" t="s">
        <v>85</v>
      </c>
      <c r="AZ47" t="s">
        <v>47</v>
      </c>
      <c r="BA47">
        <v>24</v>
      </c>
      <c r="BB47">
        <v>29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2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S48">
        <v>0</v>
      </c>
      <c r="T48">
        <v>2</v>
      </c>
      <c r="AN48">
        <v>3</v>
      </c>
      <c r="AO48">
        <v>3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f>100*BA48/BB48</f>
        <v>79.310344827586206</v>
      </c>
      <c r="AY48" t="s">
        <v>85</v>
      </c>
      <c r="AZ48" t="s">
        <v>47</v>
      </c>
      <c r="BA48">
        <v>23</v>
      </c>
      <c r="BB48">
        <v>29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0</v>
      </c>
      <c r="S49">
        <v>0</v>
      </c>
      <c r="T49">
        <v>3</v>
      </c>
      <c r="AN49">
        <v>4</v>
      </c>
      <c r="AO49">
        <v>4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2</v>
      </c>
      <c r="AX49">
        <f>100*BA49/BB49</f>
        <v>89.65517241379311</v>
      </c>
      <c r="AY49" t="s">
        <v>85</v>
      </c>
      <c r="AZ49" t="s">
        <v>47</v>
      </c>
      <c r="BA49">
        <v>26</v>
      </c>
      <c r="BB49">
        <v>29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S50">
        <v>0</v>
      </c>
      <c r="T50">
        <v>2</v>
      </c>
      <c r="AN50">
        <v>3</v>
      </c>
      <c r="AO50">
        <v>3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f>100*BA50/BB50</f>
        <v>75.862068965517238</v>
      </c>
      <c r="AY50" t="s">
        <v>85</v>
      </c>
      <c r="AZ50" t="s">
        <v>47</v>
      </c>
      <c r="BA50">
        <v>22</v>
      </c>
      <c r="BB50">
        <v>29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S51">
        <v>0</v>
      </c>
      <c r="T51">
        <v>3</v>
      </c>
      <c r="AN51">
        <v>3</v>
      </c>
      <c r="AO51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1</v>
      </c>
      <c r="AX51">
        <f>100*BA51/BB51</f>
        <v>86.206896551724142</v>
      </c>
      <c r="AY51" t="s">
        <v>85</v>
      </c>
      <c r="AZ51" t="s">
        <v>47</v>
      </c>
      <c r="BA51">
        <v>25</v>
      </c>
      <c r="BB51">
        <v>29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0</v>
      </c>
      <c r="S52">
        <v>0</v>
      </c>
      <c r="T52">
        <v>3</v>
      </c>
      <c r="AN52">
        <v>4</v>
      </c>
      <c r="AO52">
        <v>3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2</v>
      </c>
      <c r="AX52">
        <f>100*BA52/BB52</f>
        <v>86.206896551724142</v>
      </c>
      <c r="AY52" t="s">
        <v>85</v>
      </c>
      <c r="AZ52" t="s">
        <v>47</v>
      </c>
      <c r="BA52">
        <v>25</v>
      </c>
      <c r="BB52">
        <v>29</v>
      </c>
    </row>
    <row r="53" spans="1:54" x14ac:dyDescent="0.45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S53">
        <v>0</v>
      </c>
      <c r="T53">
        <v>3</v>
      </c>
      <c r="AN53">
        <v>4</v>
      </c>
      <c r="AO53">
        <v>3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f>100*BA53/BB53</f>
        <v>79.310344827586206</v>
      </c>
      <c r="AY53" t="s">
        <v>85</v>
      </c>
      <c r="AZ53" t="s">
        <v>47</v>
      </c>
      <c r="BA53">
        <v>23</v>
      </c>
      <c r="BB53">
        <v>29</v>
      </c>
    </row>
    <row r="54" spans="1:54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S54">
        <v>0</v>
      </c>
      <c r="T54">
        <v>2</v>
      </c>
      <c r="AN54">
        <v>3</v>
      </c>
      <c r="AO54">
        <v>3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f>100*BA54/BB54</f>
        <v>86.206896551724142</v>
      </c>
      <c r="AY54" t="s">
        <v>85</v>
      </c>
      <c r="AZ54" t="s">
        <v>47</v>
      </c>
      <c r="BA54">
        <v>25</v>
      </c>
      <c r="BB54">
        <v>29</v>
      </c>
    </row>
    <row r="55" spans="1:54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S55">
        <v>1</v>
      </c>
      <c r="T55">
        <v>2</v>
      </c>
      <c r="AN55">
        <v>4</v>
      </c>
      <c r="AO55">
        <v>4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2</v>
      </c>
      <c r="AX55">
        <f>100*BA55/BB55</f>
        <v>79.310344827586206</v>
      </c>
      <c r="AY55" t="s">
        <v>85</v>
      </c>
      <c r="AZ55" t="s">
        <v>47</v>
      </c>
      <c r="BA55">
        <v>23</v>
      </c>
      <c r="BB55">
        <v>29</v>
      </c>
    </row>
    <row r="56" spans="1:54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1</v>
      </c>
      <c r="S56">
        <v>0</v>
      </c>
      <c r="T56">
        <v>3</v>
      </c>
      <c r="AN56">
        <v>2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f>100*BA56/BB56</f>
        <v>68.965517241379317</v>
      </c>
      <c r="AY56" t="s">
        <v>85</v>
      </c>
      <c r="AZ56" t="s">
        <v>52</v>
      </c>
      <c r="BA56">
        <v>20</v>
      </c>
      <c r="BB56">
        <v>29</v>
      </c>
    </row>
    <row r="57" spans="1:54" x14ac:dyDescent="0.45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S57">
        <v>0</v>
      </c>
      <c r="T57">
        <v>2</v>
      </c>
      <c r="AN57">
        <v>4</v>
      </c>
      <c r="AO57">
        <v>4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2</v>
      </c>
      <c r="AX57">
        <f>100*BA57/BB57</f>
        <v>62.068965517241381</v>
      </c>
      <c r="AY57" t="s">
        <v>85</v>
      </c>
      <c r="AZ57" t="s">
        <v>53</v>
      </c>
      <c r="BA57">
        <v>18</v>
      </c>
      <c r="BB57">
        <v>29</v>
      </c>
    </row>
    <row r="58" spans="1:54" x14ac:dyDescent="0.45">
      <c r="A58">
        <v>1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S58">
        <v>0</v>
      </c>
      <c r="T58">
        <v>2</v>
      </c>
      <c r="AN58">
        <v>4</v>
      </c>
      <c r="AO58">
        <v>4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2</v>
      </c>
      <c r="AX58">
        <f>100*BA58/BB58</f>
        <v>55.172413793103445</v>
      </c>
      <c r="AY58" t="s">
        <v>85</v>
      </c>
      <c r="AZ58" t="s">
        <v>49</v>
      </c>
      <c r="BA58">
        <v>16</v>
      </c>
      <c r="BB58">
        <v>29</v>
      </c>
    </row>
    <row r="59" spans="1:54" x14ac:dyDescent="0.4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S59">
        <v>0</v>
      </c>
      <c r="T59">
        <v>2</v>
      </c>
      <c r="AN59">
        <v>3</v>
      </c>
      <c r="AO59">
        <v>2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f>100*BA59/BB59</f>
        <v>58.620689655172413</v>
      </c>
      <c r="AY59" t="s">
        <v>85</v>
      </c>
      <c r="AZ59" t="s">
        <v>47</v>
      </c>
      <c r="BA59">
        <v>17</v>
      </c>
      <c r="BB59">
        <v>29</v>
      </c>
    </row>
    <row r="60" spans="1:54" x14ac:dyDescent="0.45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S60">
        <v>0</v>
      </c>
      <c r="T60">
        <v>2</v>
      </c>
      <c r="AN60">
        <v>4</v>
      </c>
      <c r="AO60">
        <v>4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2</v>
      </c>
      <c r="AX60">
        <f>100*BA60/BB60</f>
        <v>93.103448275862064</v>
      </c>
      <c r="AY60" t="s">
        <v>85</v>
      </c>
      <c r="AZ60" t="s">
        <v>47</v>
      </c>
      <c r="BA60">
        <v>27</v>
      </c>
      <c r="BB60">
        <v>29</v>
      </c>
    </row>
    <row r="61" spans="1:54" x14ac:dyDescent="0.45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S61">
        <v>0</v>
      </c>
      <c r="T61">
        <v>2</v>
      </c>
      <c r="AN61">
        <v>3</v>
      </c>
      <c r="AO61">
        <v>4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2</v>
      </c>
      <c r="AX61">
        <f>100*BA61/BB61</f>
        <v>79.310344827586206</v>
      </c>
      <c r="AY61" t="s">
        <v>85</v>
      </c>
      <c r="AZ61" t="s">
        <v>47</v>
      </c>
      <c r="BA61">
        <v>23</v>
      </c>
      <c r="BB61">
        <v>29</v>
      </c>
    </row>
    <row r="62" spans="1:54" x14ac:dyDescent="0.4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S62">
        <v>0</v>
      </c>
      <c r="T62">
        <v>1</v>
      </c>
      <c r="AN62">
        <v>3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2</v>
      </c>
      <c r="AX62">
        <f>100*BA62/BB62</f>
        <v>58.620689655172413</v>
      </c>
      <c r="AY62" t="s">
        <v>85</v>
      </c>
      <c r="AZ62" t="s">
        <v>47</v>
      </c>
      <c r="BA62">
        <v>17</v>
      </c>
      <c r="BB62">
        <v>29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S63">
        <v>0</v>
      </c>
      <c r="T63">
        <v>2</v>
      </c>
      <c r="AN63">
        <v>2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f>100*BA63/BB63</f>
        <v>86.206896551724142</v>
      </c>
      <c r="AY63" t="s">
        <v>85</v>
      </c>
      <c r="AZ63" t="s">
        <v>54</v>
      </c>
      <c r="BA63">
        <v>25</v>
      </c>
      <c r="BB63">
        <v>29</v>
      </c>
    </row>
    <row r="64" spans="1:54" x14ac:dyDescent="0.45">
      <c r="A64">
        <v>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S64">
        <v>0</v>
      </c>
      <c r="T64">
        <v>3</v>
      </c>
      <c r="AN64">
        <v>3</v>
      </c>
      <c r="AO64">
        <v>2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1</v>
      </c>
      <c r="AX64">
        <f>100*BA64/BB64</f>
        <v>51.724137931034484</v>
      </c>
      <c r="AY64" t="s">
        <v>85</v>
      </c>
      <c r="AZ64" t="s">
        <v>47</v>
      </c>
      <c r="BA64">
        <v>15</v>
      </c>
      <c r="BB64">
        <v>29</v>
      </c>
    </row>
    <row r="65" spans="1:54" x14ac:dyDescent="0.45">
      <c r="A65">
        <v>0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S65">
        <v>0</v>
      </c>
      <c r="T65">
        <v>1</v>
      </c>
      <c r="AN65">
        <v>2</v>
      </c>
      <c r="AO65">
        <v>2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2</v>
      </c>
      <c r="AX65">
        <f>100*BA65/BB65</f>
        <v>75.862068965517238</v>
      </c>
      <c r="AY65" t="s">
        <v>85</v>
      </c>
      <c r="AZ65">
        <v>28</v>
      </c>
      <c r="BA65">
        <v>22</v>
      </c>
      <c r="BB65">
        <v>29</v>
      </c>
    </row>
    <row r="66" spans="1:54" x14ac:dyDescent="0.4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S66">
        <v>0</v>
      </c>
      <c r="T66">
        <v>3</v>
      </c>
      <c r="AN66">
        <v>4</v>
      </c>
      <c r="AO66">
        <v>4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f>100*BA66/BB66</f>
        <v>72.41379310344827</v>
      </c>
      <c r="AY66" t="s">
        <v>85</v>
      </c>
      <c r="AZ66" t="s">
        <v>47</v>
      </c>
      <c r="BA66">
        <v>21</v>
      </c>
      <c r="BB66">
        <v>29</v>
      </c>
    </row>
    <row r="67" spans="1:54" x14ac:dyDescent="0.45">
      <c r="A67">
        <v>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S67">
        <v>0</v>
      </c>
      <c r="T67">
        <v>3</v>
      </c>
      <c r="AN67">
        <v>2</v>
      </c>
      <c r="AO67">
        <v>2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3</v>
      </c>
      <c r="AX67">
        <f>100*BA67/BB67</f>
        <v>75.862068965517238</v>
      </c>
      <c r="AY67" t="s">
        <v>85</v>
      </c>
      <c r="AZ67" t="s">
        <v>47</v>
      </c>
      <c r="BA67">
        <v>22</v>
      </c>
      <c r="BB67">
        <v>29</v>
      </c>
    </row>
    <row r="68" spans="1:54" x14ac:dyDescent="0.4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S68">
        <v>0</v>
      </c>
      <c r="T68">
        <v>2</v>
      </c>
      <c r="AN68">
        <v>4</v>
      </c>
      <c r="AO68">
        <v>3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f>100*BA68/BB68</f>
        <v>75.862068965517238</v>
      </c>
      <c r="AY68" t="s">
        <v>85</v>
      </c>
      <c r="AZ68" t="s">
        <v>51</v>
      </c>
      <c r="BA68">
        <v>22</v>
      </c>
      <c r="BB68">
        <v>29</v>
      </c>
    </row>
    <row r="69" spans="1:54" x14ac:dyDescent="0.45">
      <c r="A69">
        <v>1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S69">
        <v>0</v>
      </c>
      <c r="T69">
        <v>3</v>
      </c>
      <c r="AN69">
        <v>4</v>
      </c>
      <c r="AO69">
        <v>3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f>100*BA69/BB69</f>
        <v>72.41379310344827</v>
      </c>
      <c r="AY69" t="s">
        <v>85</v>
      </c>
      <c r="AZ69" t="s">
        <v>49</v>
      </c>
      <c r="BA69">
        <v>21</v>
      </c>
      <c r="BB69">
        <v>29</v>
      </c>
    </row>
    <row r="70" spans="1:54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S70">
        <v>0</v>
      </c>
      <c r="T70">
        <v>2</v>
      </c>
      <c r="AN70">
        <v>3</v>
      </c>
      <c r="AO70">
        <v>3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f>100*BA70/BB70</f>
        <v>79.310344827586206</v>
      </c>
      <c r="AY70" t="s">
        <v>85</v>
      </c>
      <c r="AZ70" t="s">
        <v>47</v>
      </c>
      <c r="BA70">
        <v>23</v>
      </c>
      <c r="BB70">
        <v>29</v>
      </c>
    </row>
    <row r="71" spans="1:54" x14ac:dyDescent="0.45">
      <c r="A71">
        <v>1</v>
      </c>
      <c r="B71">
        <v>1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S71">
        <v>0</v>
      </c>
      <c r="T71">
        <v>3</v>
      </c>
      <c r="AN71">
        <v>3</v>
      </c>
      <c r="AO71">
        <v>2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1</v>
      </c>
      <c r="AX71">
        <f>100*BA71/BB71</f>
        <v>55.172413793103445</v>
      </c>
      <c r="AY71" t="s">
        <v>85</v>
      </c>
      <c r="AZ71" t="s">
        <v>55</v>
      </c>
      <c r="BA71">
        <v>16</v>
      </c>
      <c r="BB71">
        <v>29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S72">
        <v>1</v>
      </c>
      <c r="T72">
        <v>3</v>
      </c>
      <c r="AN72">
        <v>3</v>
      </c>
      <c r="AO72">
        <v>3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1</v>
      </c>
      <c r="AX72">
        <f>100*BA72/BB72</f>
        <v>72.41379310344827</v>
      </c>
      <c r="AY72" t="s">
        <v>85</v>
      </c>
      <c r="AZ72" t="s">
        <v>47</v>
      </c>
      <c r="BA72">
        <v>21</v>
      </c>
      <c r="BB72">
        <v>29</v>
      </c>
    </row>
    <row r="73" spans="1:54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S73">
        <v>0</v>
      </c>
      <c r="T73">
        <v>3</v>
      </c>
      <c r="AN73">
        <v>3</v>
      </c>
      <c r="AO73">
        <v>3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</v>
      </c>
      <c r="AX73">
        <f>100*BA73/BB73</f>
        <v>75.862068965517238</v>
      </c>
      <c r="AY73" t="s">
        <v>85</v>
      </c>
      <c r="AZ73" t="s">
        <v>51</v>
      </c>
      <c r="BA73">
        <v>22</v>
      </c>
      <c r="BB73">
        <v>29</v>
      </c>
    </row>
    <row r="74" spans="1:54" x14ac:dyDescent="0.45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2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S74">
        <v>0</v>
      </c>
      <c r="T74">
        <v>2</v>
      </c>
      <c r="AN74">
        <v>2</v>
      </c>
      <c r="AO74">
        <v>2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2</v>
      </c>
      <c r="AX74">
        <f>100*BA74/BB74</f>
        <v>75.862068965517238</v>
      </c>
      <c r="AY74" t="s">
        <v>85</v>
      </c>
      <c r="AZ74" t="s">
        <v>47</v>
      </c>
      <c r="BA74">
        <v>22</v>
      </c>
      <c r="BB74">
        <v>29</v>
      </c>
    </row>
    <row r="75" spans="1:54" x14ac:dyDescent="0.45">
      <c r="A75">
        <v>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S75">
        <v>0</v>
      </c>
      <c r="T75">
        <v>2</v>
      </c>
      <c r="AN75">
        <v>4</v>
      </c>
      <c r="AO75">
        <v>4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1</v>
      </c>
      <c r="AX75">
        <f>100*BA75/BB75</f>
        <v>86.206896551724142</v>
      </c>
      <c r="AY75" t="s">
        <v>85</v>
      </c>
      <c r="AZ75" t="s">
        <v>50</v>
      </c>
      <c r="BA75">
        <v>25</v>
      </c>
      <c r="BB75">
        <v>29</v>
      </c>
    </row>
    <row r="76" spans="1:54" x14ac:dyDescent="0.45">
      <c r="A76">
        <v>1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S76">
        <v>0</v>
      </c>
      <c r="T76">
        <v>1</v>
      </c>
      <c r="AN76">
        <v>5</v>
      </c>
      <c r="AO76">
        <v>3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2</v>
      </c>
      <c r="AX76">
        <f>100*BA76/BB76</f>
        <v>82.758620689655174</v>
      </c>
      <c r="AY76" t="s">
        <v>85</v>
      </c>
      <c r="AZ76" t="s">
        <v>47</v>
      </c>
      <c r="BA76">
        <v>24</v>
      </c>
      <c r="BB76">
        <v>29</v>
      </c>
    </row>
    <row r="77" spans="1:54" x14ac:dyDescent="0.45">
      <c r="A77">
        <v>1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1</v>
      </c>
      <c r="S77">
        <v>0</v>
      </c>
      <c r="T77">
        <v>2</v>
      </c>
      <c r="AN77">
        <v>3</v>
      </c>
      <c r="AO77">
        <v>3</v>
      </c>
      <c r="AP77">
        <v>0</v>
      </c>
      <c r="AQ77">
        <v>0</v>
      </c>
      <c r="AR77">
        <v>0</v>
      </c>
      <c r="AS77">
        <v>1</v>
      </c>
      <c r="AT77">
        <v>1</v>
      </c>
      <c r="AU77">
        <v>0</v>
      </c>
      <c r="AV77">
        <v>0</v>
      </c>
      <c r="AW77">
        <v>2</v>
      </c>
      <c r="AX77">
        <f>100*BA77/BB77</f>
        <v>72.41379310344827</v>
      </c>
      <c r="AY77" t="s">
        <v>85</v>
      </c>
      <c r="AZ77" t="s">
        <v>47</v>
      </c>
      <c r="BA77">
        <v>21</v>
      </c>
      <c r="BB77">
        <v>29</v>
      </c>
    </row>
    <row r="78" spans="1:54" x14ac:dyDescent="0.4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S78">
        <v>0</v>
      </c>
      <c r="T78">
        <v>3</v>
      </c>
      <c r="AN78">
        <v>3</v>
      </c>
      <c r="AO78">
        <v>3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2</v>
      </c>
      <c r="AX78">
        <f>100*BA78/BB78</f>
        <v>68.965517241379317</v>
      </c>
      <c r="AY78" t="s">
        <v>85</v>
      </c>
      <c r="AZ78" t="s">
        <v>47</v>
      </c>
      <c r="BA78">
        <v>20</v>
      </c>
      <c r="BB78">
        <v>29</v>
      </c>
    </row>
    <row r="79" spans="1:54" x14ac:dyDescent="0.4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S79">
        <v>0</v>
      </c>
      <c r="T79">
        <v>3</v>
      </c>
      <c r="AN79">
        <v>3</v>
      </c>
      <c r="AO79">
        <v>4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1</v>
      </c>
      <c r="AY79" t="s">
        <v>85</v>
      </c>
      <c r="AZ79" t="s">
        <v>48</v>
      </c>
      <c r="BB79">
        <v>29</v>
      </c>
    </row>
    <row r="80" spans="1:54" x14ac:dyDescent="0.4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2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S80">
        <v>0</v>
      </c>
      <c r="T80">
        <v>3</v>
      </c>
      <c r="AN80">
        <v>3</v>
      </c>
      <c r="AO80">
        <v>4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f>100*BA80/BB80</f>
        <v>82.758620689655174</v>
      </c>
      <c r="AY80" t="s">
        <v>85</v>
      </c>
      <c r="AZ80" t="s">
        <v>47</v>
      </c>
      <c r="BA80">
        <v>24</v>
      </c>
      <c r="BB80">
        <v>29</v>
      </c>
    </row>
    <row r="81" spans="1:54" x14ac:dyDescent="0.4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S81">
        <v>0</v>
      </c>
      <c r="T81">
        <v>2</v>
      </c>
      <c r="AN81">
        <v>3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2</v>
      </c>
      <c r="AX81">
        <f>100*BA81/BB81</f>
        <v>62.068965517241381</v>
      </c>
      <c r="AY81" t="s">
        <v>85</v>
      </c>
      <c r="AZ81" t="s">
        <v>47</v>
      </c>
      <c r="BA81">
        <v>18</v>
      </c>
      <c r="BB81">
        <v>29</v>
      </c>
    </row>
    <row r="82" spans="1:54" x14ac:dyDescent="0.45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S82">
        <v>0</v>
      </c>
      <c r="T82">
        <v>3</v>
      </c>
      <c r="AN82">
        <v>3</v>
      </c>
      <c r="AO82">
        <v>3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2</v>
      </c>
      <c r="AX82">
        <f>100*BA82/BB82</f>
        <v>79.310344827586206</v>
      </c>
      <c r="AY82" t="s">
        <v>85</v>
      </c>
      <c r="AZ82" t="s">
        <v>47</v>
      </c>
      <c r="BA82">
        <v>23</v>
      </c>
      <c r="BB82">
        <v>29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S83">
        <v>0</v>
      </c>
      <c r="T83">
        <v>1</v>
      </c>
      <c r="AN83">
        <v>2</v>
      </c>
      <c r="AO83">
        <v>2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1</v>
      </c>
      <c r="AX83">
        <f>100*BA83/BB83</f>
        <v>79.310344827586206</v>
      </c>
      <c r="AY83" t="s">
        <v>85</v>
      </c>
      <c r="AZ83" t="s">
        <v>54</v>
      </c>
      <c r="BA83">
        <v>23</v>
      </c>
      <c r="BB83">
        <v>29</v>
      </c>
    </row>
    <row r="84" spans="1:54" x14ac:dyDescent="0.4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S84">
        <v>0</v>
      </c>
      <c r="T84">
        <v>3</v>
      </c>
      <c r="AN84">
        <v>3</v>
      </c>
      <c r="AO84">
        <v>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f>100*BA84/BB84</f>
        <v>58.620689655172413</v>
      </c>
      <c r="AY84" t="s">
        <v>85</v>
      </c>
      <c r="AZ84" t="s">
        <v>51</v>
      </c>
      <c r="BA84">
        <v>17</v>
      </c>
      <c r="BB84">
        <v>29</v>
      </c>
    </row>
    <row r="85" spans="1:54" x14ac:dyDescent="0.45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S85">
        <v>0</v>
      </c>
      <c r="T85">
        <v>2</v>
      </c>
      <c r="AN85">
        <v>3</v>
      </c>
      <c r="AO85">
        <v>3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2</v>
      </c>
      <c r="AX85">
        <f>100*BA85/BB85</f>
        <v>79.310344827586206</v>
      </c>
      <c r="AY85" t="s">
        <v>85</v>
      </c>
      <c r="AZ85" t="s">
        <v>47</v>
      </c>
      <c r="BA85">
        <v>23</v>
      </c>
      <c r="BB85">
        <v>29</v>
      </c>
    </row>
    <row r="86" spans="1:54" x14ac:dyDescent="0.4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S86">
        <v>0</v>
      </c>
      <c r="T86">
        <v>3</v>
      </c>
      <c r="AN86">
        <v>4</v>
      </c>
      <c r="AO86">
        <v>4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</v>
      </c>
      <c r="AX86">
        <f>100*BA86/BB86</f>
        <v>75.862068965517238</v>
      </c>
      <c r="AY86" t="s">
        <v>85</v>
      </c>
      <c r="AZ86" t="s">
        <v>47</v>
      </c>
      <c r="BA86">
        <v>22</v>
      </c>
      <c r="BB86">
        <v>29</v>
      </c>
    </row>
    <row r="87" spans="1:54" x14ac:dyDescent="0.4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S87">
        <v>0</v>
      </c>
      <c r="T87">
        <v>2</v>
      </c>
      <c r="AN87">
        <v>2</v>
      </c>
      <c r="AO87">
        <v>2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f>100*BA87/BB87</f>
        <v>72.41379310344827</v>
      </c>
      <c r="AY87" t="s">
        <v>85</v>
      </c>
      <c r="AZ87" t="s">
        <v>47</v>
      </c>
      <c r="BA87">
        <v>21</v>
      </c>
      <c r="BB87">
        <v>29</v>
      </c>
    </row>
    <row r="88" spans="1:54" x14ac:dyDescent="0.45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S88">
        <v>0</v>
      </c>
      <c r="T88">
        <v>3</v>
      </c>
      <c r="AN88">
        <v>4</v>
      </c>
      <c r="AO88">
        <v>3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1</v>
      </c>
      <c r="AX88">
        <f>100*BA88/BB88</f>
        <v>82.758620689655174</v>
      </c>
      <c r="AY88" t="s">
        <v>85</v>
      </c>
      <c r="AZ88" t="s">
        <v>54</v>
      </c>
      <c r="BA88">
        <v>24</v>
      </c>
      <c r="BB88">
        <v>29</v>
      </c>
    </row>
    <row r="89" spans="1:54" x14ac:dyDescent="0.45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S89">
        <v>0</v>
      </c>
      <c r="T89">
        <v>3</v>
      </c>
      <c r="AN89">
        <v>2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f>100*BA89/BB89</f>
        <v>79.310344827586206</v>
      </c>
      <c r="AY89" t="s">
        <v>85</v>
      </c>
      <c r="AZ89" t="s">
        <v>56</v>
      </c>
      <c r="BA89">
        <v>23</v>
      </c>
      <c r="BB89">
        <v>29</v>
      </c>
    </row>
    <row r="90" spans="1:54" x14ac:dyDescent="0.45">
      <c r="A90">
        <v>1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1</v>
      </c>
      <c r="S90">
        <v>0</v>
      </c>
      <c r="T90">
        <v>3</v>
      </c>
      <c r="AN90">
        <v>4</v>
      </c>
      <c r="AO90">
        <v>3</v>
      </c>
      <c r="AP90">
        <v>0</v>
      </c>
      <c r="AQ90">
        <v>1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2</v>
      </c>
      <c r="AX90">
        <f>100*BA90/BB90</f>
        <v>86.206896551724142</v>
      </c>
      <c r="AY90" t="s">
        <v>85</v>
      </c>
      <c r="AZ90" t="s">
        <v>47</v>
      </c>
      <c r="BA90">
        <v>25</v>
      </c>
      <c r="BB90">
        <v>29</v>
      </c>
    </row>
    <row r="91" spans="1:54" x14ac:dyDescent="0.4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S91">
        <v>0</v>
      </c>
      <c r="T91">
        <v>3</v>
      </c>
      <c r="AN91">
        <v>4</v>
      </c>
      <c r="AO91">
        <v>4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</v>
      </c>
      <c r="AX91">
        <f>100*BA91/BB91</f>
        <v>96.551724137931032</v>
      </c>
      <c r="AY91" t="s">
        <v>85</v>
      </c>
      <c r="AZ91" t="s">
        <v>47</v>
      </c>
      <c r="BA91">
        <v>28</v>
      </c>
      <c r="BB91">
        <v>29</v>
      </c>
    </row>
    <row r="92" spans="1:54" x14ac:dyDescent="0.45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S92">
        <v>0</v>
      </c>
      <c r="T92">
        <v>2</v>
      </c>
      <c r="AN92">
        <v>2</v>
      </c>
      <c r="AO92">
        <v>2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f>100*BA92/BB92</f>
        <v>58.620689655172413</v>
      </c>
      <c r="AY92" t="s">
        <v>85</v>
      </c>
      <c r="AZ92" t="s">
        <v>47</v>
      </c>
      <c r="BA92">
        <v>17</v>
      </c>
      <c r="BB92">
        <v>29</v>
      </c>
    </row>
    <row r="93" spans="1:54" x14ac:dyDescent="0.45">
      <c r="A93">
        <v>0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S93">
        <v>0</v>
      </c>
      <c r="T93">
        <v>2</v>
      </c>
      <c r="AN93">
        <v>3</v>
      </c>
      <c r="AO93">
        <v>3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f>100*BA93/BB93</f>
        <v>79.310344827586206</v>
      </c>
      <c r="AY93" t="s">
        <v>85</v>
      </c>
      <c r="AZ93" t="s">
        <v>57</v>
      </c>
      <c r="BA93">
        <v>23</v>
      </c>
      <c r="BB93">
        <v>29</v>
      </c>
    </row>
    <row r="94" spans="1:54" x14ac:dyDescent="0.45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S94">
        <v>0</v>
      </c>
      <c r="AN94">
        <v>2</v>
      </c>
      <c r="AO94">
        <v>1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1</v>
      </c>
      <c r="AX94">
        <f>100*BA94/BB94</f>
        <v>51.724137931034484</v>
      </c>
      <c r="AY94" t="s">
        <v>85</v>
      </c>
      <c r="AZ94" t="s">
        <v>52</v>
      </c>
      <c r="BA94">
        <v>15</v>
      </c>
      <c r="BB94">
        <v>29</v>
      </c>
    </row>
    <row r="95" spans="1:54" x14ac:dyDescent="0.45">
      <c r="A95">
        <v>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S95">
        <v>0</v>
      </c>
      <c r="T95">
        <v>1</v>
      </c>
      <c r="AN95">
        <v>3</v>
      </c>
      <c r="AO95">
        <v>3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f>100*BA95/BB95</f>
        <v>48.275862068965516</v>
      </c>
      <c r="AY95" t="s">
        <v>85</v>
      </c>
      <c r="AZ95" t="s">
        <v>56</v>
      </c>
      <c r="BA95">
        <v>14</v>
      </c>
      <c r="BB95">
        <v>29</v>
      </c>
    </row>
    <row r="96" spans="1:54" x14ac:dyDescent="0.45">
      <c r="A96">
        <v>1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S96">
        <v>0</v>
      </c>
      <c r="T96">
        <v>3</v>
      </c>
      <c r="AN96">
        <v>3</v>
      </c>
      <c r="AO96">
        <v>3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f>100*BA96/BB96</f>
        <v>75.862068965517238</v>
      </c>
      <c r="AY96" t="s">
        <v>85</v>
      </c>
      <c r="AZ96" t="s">
        <v>47</v>
      </c>
      <c r="BA96">
        <v>22</v>
      </c>
      <c r="BB96">
        <v>29</v>
      </c>
    </row>
    <row r="97" spans="1:54" x14ac:dyDescent="0.45">
      <c r="A97">
        <v>1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S97">
        <v>0</v>
      </c>
      <c r="AN97">
        <v>3</v>
      </c>
      <c r="AO97">
        <v>3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1</v>
      </c>
      <c r="AX97">
        <f>100*BA97/BB97</f>
        <v>68.965517241379317</v>
      </c>
      <c r="AY97" t="s">
        <v>85</v>
      </c>
      <c r="AZ97" t="s">
        <v>53</v>
      </c>
      <c r="BA97">
        <v>20</v>
      </c>
      <c r="BB97">
        <v>29</v>
      </c>
    </row>
    <row r="98" spans="1:54" x14ac:dyDescent="0.4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0</v>
      </c>
      <c r="N98">
        <v>1</v>
      </c>
      <c r="O98">
        <v>1</v>
      </c>
      <c r="P98">
        <v>1</v>
      </c>
      <c r="S98">
        <v>0</v>
      </c>
      <c r="T98">
        <v>3</v>
      </c>
      <c r="AN98">
        <v>3</v>
      </c>
      <c r="AO98">
        <v>2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2</v>
      </c>
      <c r="AX98">
        <f>100*BA98/BB98</f>
        <v>86.206896551724142</v>
      </c>
      <c r="AY98" t="s">
        <v>85</v>
      </c>
      <c r="AZ98" t="s">
        <v>47</v>
      </c>
      <c r="BA98">
        <v>25</v>
      </c>
      <c r="BB98">
        <v>29</v>
      </c>
    </row>
    <row r="99" spans="1:54" x14ac:dyDescent="0.4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S99">
        <v>0</v>
      </c>
      <c r="T99">
        <v>3</v>
      </c>
      <c r="AN99">
        <v>3</v>
      </c>
      <c r="AO99">
        <v>3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1</v>
      </c>
      <c r="AX99">
        <f>100*BA99/BB99</f>
        <v>75.862068965517238</v>
      </c>
      <c r="AY99" t="s">
        <v>85</v>
      </c>
      <c r="AZ99" t="s">
        <v>47</v>
      </c>
      <c r="BA99">
        <v>22</v>
      </c>
      <c r="BB99">
        <v>29</v>
      </c>
    </row>
    <row r="100" spans="1:54" x14ac:dyDescent="0.4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S100">
        <v>0</v>
      </c>
      <c r="T100">
        <v>3</v>
      </c>
      <c r="AN100">
        <v>3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f>100*BA100/BB100</f>
        <v>72.41379310344827</v>
      </c>
      <c r="AY100" t="s">
        <v>85</v>
      </c>
      <c r="AZ100" t="s">
        <v>47</v>
      </c>
      <c r="BA100">
        <v>21</v>
      </c>
      <c r="BB100">
        <v>29</v>
      </c>
    </row>
    <row r="101" spans="1:54" x14ac:dyDescent="0.45">
      <c r="A101">
        <v>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S101">
        <v>0</v>
      </c>
      <c r="T101">
        <v>2</v>
      </c>
      <c r="AN101">
        <v>3</v>
      </c>
      <c r="AO101">
        <v>3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2</v>
      </c>
      <c r="AY101" t="s">
        <v>85</v>
      </c>
      <c r="BB101">
        <v>29</v>
      </c>
    </row>
    <row r="102" spans="1:54" x14ac:dyDescent="0.45">
      <c r="A102">
        <v>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S102">
        <v>0</v>
      </c>
      <c r="T102">
        <v>3</v>
      </c>
      <c r="AN102">
        <v>3</v>
      </c>
      <c r="AO102">
        <v>3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2</v>
      </c>
      <c r="AX102">
        <f>100*BA102/BB102</f>
        <v>72.41379310344827</v>
      </c>
      <c r="AY102" t="s">
        <v>85</v>
      </c>
      <c r="AZ102" t="s">
        <v>51</v>
      </c>
      <c r="BA102">
        <v>21</v>
      </c>
      <c r="BB102">
        <v>29</v>
      </c>
    </row>
    <row r="103" spans="1:54" x14ac:dyDescent="0.45">
      <c r="A103">
        <v>0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S103">
        <v>0</v>
      </c>
      <c r="T103">
        <v>2</v>
      </c>
      <c r="AN103">
        <v>3</v>
      </c>
      <c r="AO103">
        <v>2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Y103" t="s">
        <v>85</v>
      </c>
      <c r="AZ103" t="s">
        <v>47</v>
      </c>
      <c r="BB103">
        <v>29</v>
      </c>
    </row>
    <row r="104" spans="1:54" x14ac:dyDescent="0.4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S104">
        <v>0</v>
      </c>
      <c r="T104">
        <v>3</v>
      </c>
      <c r="AN104">
        <v>3</v>
      </c>
      <c r="AO104">
        <v>4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2</v>
      </c>
      <c r="AX104">
        <f>100*BA104/BB104</f>
        <v>62.068965517241381</v>
      </c>
      <c r="AY104" t="s">
        <v>85</v>
      </c>
      <c r="AZ104" t="s">
        <v>51</v>
      </c>
      <c r="BA104">
        <v>18</v>
      </c>
      <c r="BB104">
        <v>29</v>
      </c>
    </row>
    <row r="105" spans="1:54" x14ac:dyDescent="0.4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0</v>
      </c>
      <c r="P105">
        <v>0</v>
      </c>
      <c r="S105">
        <v>0</v>
      </c>
      <c r="T105">
        <v>2</v>
      </c>
      <c r="AN105">
        <v>3</v>
      </c>
      <c r="AO105">
        <v>2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f>100*BA105/BB105</f>
        <v>68.965517241379317</v>
      </c>
      <c r="AY105" t="s">
        <v>85</v>
      </c>
      <c r="AZ105" t="s">
        <v>47</v>
      </c>
      <c r="BA105">
        <v>20</v>
      </c>
      <c r="BB105">
        <v>29</v>
      </c>
    </row>
    <row r="106" spans="1:54" x14ac:dyDescent="0.45">
      <c r="A106">
        <v>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1</v>
      </c>
      <c r="O106">
        <v>1</v>
      </c>
      <c r="P106">
        <v>1</v>
      </c>
      <c r="S106">
        <v>0</v>
      </c>
      <c r="T106">
        <v>3</v>
      </c>
      <c r="AN106">
        <v>3</v>
      </c>
      <c r="AO106">
        <v>3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f>100*BA106/BB106</f>
        <v>72.41379310344827</v>
      </c>
      <c r="AY106" t="s">
        <v>85</v>
      </c>
      <c r="AZ106" t="s">
        <v>47</v>
      </c>
      <c r="BA106">
        <v>21</v>
      </c>
      <c r="BB106">
        <v>29</v>
      </c>
    </row>
    <row r="107" spans="1:54" x14ac:dyDescent="0.4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S107">
        <v>0</v>
      </c>
      <c r="T107">
        <v>3</v>
      </c>
      <c r="AN107">
        <v>3</v>
      </c>
      <c r="AO107">
        <v>3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f>100*BA107/BB107</f>
        <v>79.310344827586206</v>
      </c>
      <c r="AY107" t="s">
        <v>85</v>
      </c>
      <c r="AZ107" t="s">
        <v>47</v>
      </c>
      <c r="BA107">
        <v>23</v>
      </c>
      <c r="BB107">
        <v>29</v>
      </c>
    </row>
    <row r="108" spans="1:54" x14ac:dyDescent="0.45">
      <c r="A108">
        <v>1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S108">
        <v>0</v>
      </c>
      <c r="T108">
        <v>3</v>
      </c>
      <c r="AN108">
        <v>3</v>
      </c>
      <c r="AO108">
        <v>2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2</v>
      </c>
      <c r="AX108">
        <f>100*BA108/BB108</f>
        <v>58.620689655172413</v>
      </c>
      <c r="AY108" t="s">
        <v>85</v>
      </c>
      <c r="AZ108" t="s">
        <v>54</v>
      </c>
      <c r="BA108">
        <v>17</v>
      </c>
      <c r="BB108">
        <v>29</v>
      </c>
    </row>
    <row r="109" spans="1:54" x14ac:dyDescent="0.4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S109">
        <v>0</v>
      </c>
      <c r="AX109">
        <f>100*BA109/BB109</f>
        <v>68.965517241379317</v>
      </c>
      <c r="AY109" t="s">
        <v>85</v>
      </c>
      <c r="BA109">
        <v>20</v>
      </c>
      <c r="BB109">
        <v>29</v>
      </c>
    </row>
    <row r="110" spans="1:54" x14ac:dyDescent="0.4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S110">
        <v>0</v>
      </c>
      <c r="T110">
        <v>2</v>
      </c>
      <c r="AN110">
        <v>4</v>
      </c>
      <c r="AO110">
        <v>3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f>100*BA110/BB110</f>
        <v>89.65517241379311</v>
      </c>
      <c r="AY110" t="s">
        <v>85</v>
      </c>
      <c r="AZ110" t="s">
        <v>47</v>
      </c>
      <c r="BA110">
        <v>26</v>
      </c>
      <c r="BB110">
        <v>29</v>
      </c>
    </row>
    <row r="111" spans="1:54" x14ac:dyDescent="0.4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S111">
        <v>0</v>
      </c>
      <c r="T111">
        <v>2</v>
      </c>
      <c r="AN111">
        <v>3</v>
      </c>
      <c r="AO111">
        <v>4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f>100*BA111/BB111</f>
        <v>93.103448275862064</v>
      </c>
      <c r="AY111" t="s">
        <v>85</v>
      </c>
      <c r="AZ111" t="s">
        <v>47</v>
      </c>
      <c r="BA111">
        <v>27</v>
      </c>
      <c r="BB111">
        <v>29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S112">
        <v>0</v>
      </c>
      <c r="T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2</v>
      </c>
      <c r="AX112">
        <f>100*BA112/BB112</f>
        <v>62.068965517241381</v>
      </c>
      <c r="AY112" t="s">
        <v>85</v>
      </c>
      <c r="AZ112" t="s">
        <v>58</v>
      </c>
      <c r="BA112">
        <v>18</v>
      </c>
      <c r="BB112">
        <v>29</v>
      </c>
    </row>
    <row r="113" spans="1:54" x14ac:dyDescent="0.4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S113">
        <v>0</v>
      </c>
      <c r="T113">
        <v>3</v>
      </c>
      <c r="AN113">
        <v>4</v>
      </c>
      <c r="AO113">
        <v>3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</v>
      </c>
      <c r="AX113">
        <f>100*BA113/BB113</f>
        <v>79.310344827586206</v>
      </c>
      <c r="AY113" t="s">
        <v>85</v>
      </c>
      <c r="AZ113" t="s">
        <v>47</v>
      </c>
      <c r="BA113">
        <v>23</v>
      </c>
      <c r="BB113">
        <v>29</v>
      </c>
    </row>
    <row r="114" spans="1:54" x14ac:dyDescent="0.45">
      <c r="A114">
        <v>1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0</v>
      </c>
      <c r="S114">
        <v>0</v>
      </c>
      <c r="T114">
        <v>2</v>
      </c>
      <c r="AN114">
        <v>3</v>
      </c>
      <c r="AO114">
        <v>3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f>100*BA114/BB114</f>
        <v>58.620689655172413</v>
      </c>
      <c r="AY114" t="s">
        <v>85</v>
      </c>
      <c r="AZ114" t="s">
        <v>47</v>
      </c>
      <c r="BA114">
        <v>17</v>
      </c>
      <c r="BB114">
        <v>29</v>
      </c>
    </row>
    <row r="115" spans="1:54" x14ac:dyDescent="0.4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S115">
        <v>0</v>
      </c>
      <c r="T115">
        <v>2</v>
      </c>
      <c r="AN115">
        <v>4</v>
      </c>
      <c r="AO115">
        <v>3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2</v>
      </c>
      <c r="AX115">
        <f>100*BA115/BB115</f>
        <v>72.41379310344827</v>
      </c>
      <c r="AY115" t="s">
        <v>85</v>
      </c>
      <c r="AZ115" t="s">
        <v>48</v>
      </c>
      <c r="BA115">
        <v>21</v>
      </c>
      <c r="BB115">
        <v>29</v>
      </c>
    </row>
    <row r="116" spans="1:54" x14ac:dyDescent="0.4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1</v>
      </c>
      <c r="S116">
        <v>0</v>
      </c>
      <c r="T116">
        <v>3</v>
      </c>
      <c r="AN116">
        <v>3</v>
      </c>
      <c r="AO116">
        <v>2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f>100*BA116/BB116</f>
        <v>75.862068965517238</v>
      </c>
      <c r="AY116" t="s">
        <v>85</v>
      </c>
      <c r="AZ116" t="s">
        <v>47</v>
      </c>
      <c r="BA116">
        <v>22</v>
      </c>
      <c r="BB116">
        <v>29</v>
      </c>
    </row>
    <row r="117" spans="1:54" x14ac:dyDescent="0.4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S117">
        <v>0</v>
      </c>
      <c r="AX117">
        <f>100*BA117/BB117</f>
        <v>82.758620689655174</v>
      </c>
      <c r="AY117" t="s">
        <v>85</v>
      </c>
      <c r="BA117">
        <v>24</v>
      </c>
      <c r="BB117">
        <v>29</v>
      </c>
    </row>
    <row r="118" spans="1:54" x14ac:dyDescent="0.4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S118">
        <v>0</v>
      </c>
      <c r="T118">
        <v>1</v>
      </c>
      <c r="AN118">
        <v>3</v>
      </c>
      <c r="AO118">
        <v>2</v>
      </c>
      <c r="AP118">
        <v>0</v>
      </c>
      <c r="AQ118">
        <v>0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2</v>
      </c>
      <c r="AX118">
        <f>100*BA118/BB118</f>
        <v>93.103448275862064</v>
      </c>
      <c r="AY118" t="s">
        <v>85</v>
      </c>
      <c r="AZ118" t="s">
        <v>53</v>
      </c>
      <c r="BA118">
        <v>27</v>
      </c>
      <c r="BB118">
        <v>29</v>
      </c>
    </row>
    <row r="119" spans="1:54" x14ac:dyDescent="0.4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S119">
        <v>0</v>
      </c>
      <c r="T119">
        <v>3</v>
      </c>
      <c r="AN119">
        <v>4</v>
      </c>
      <c r="AO119">
        <v>3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1</v>
      </c>
      <c r="AX119">
        <f>100*BA119/BB119</f>
        <v>82.758620689655174</v>
      </c>
      <c r="AY119" t="s">
        <v>85</v>
      </c>
      <c r="AZ119" t="s">
        <v>47</v>
      </c>
      <c r="BA119">
        <v>24</v>
      </c>
      <c r="BB119">
        <v>29</v>
      </c>
    </row>
    <row r="120" spans="1:54" x14ac:dyDescent="0.45">
      <c r="A120">
        <v>1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S120">
        <v>0</v>
      </c>
      <c r="T120">
        <v>3</v>
      </c>
      <c r="AN120">
        <v>3</v>
      </c>
      <c r="AO120">
        <v>3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f>100*BA120/BB120</f>
        <v>58.620689655172413</v>
      </c>
      <c r="AY120" t="s">
        <v>85</v>
      </c>
      <c r="AZ120" t="s">
        <v>47</v>
      </c>
      <c r="BA120">
        <v>17</v>
      </c>
      <c r="BB120">
        <v>29</v>
      </c>
    </row>
    <row r="121" spans="1:54" x14ac:dyDescent="0.45">
      <c r="A121">
        <v>1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S121">
        <v>1</v>
      </c>
      <c r="T121">
        <v>3</v>
      </c>
      <c r="AN121">
        <v>3</v>
      </c>
      <c r="AO121">
        <v>2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f>100*BA121/BB121</f>
        <v>65.517241379310349</v>
      </c>
      <c r="AY121" t="s">
        <v>85</v>
      </c>
      <c r="AZ121" t="s">
        <v>54</v>
      </c>
      <c r="BA121">
        <v>19</v>
      </c>
      <c r="BB121">
        <v>29</v>
      </c>
    </row>
    <row r="122" spans="1:54" x14ac:dyDescent="0.45">
      <c r="A122">
        <v>1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S122">
        <v>0</v>
      </c>
      <c r="T122">
        <v>3</v>
      </c>
      <c r="AN122">
        <v>4</v>
      </c>
      <c r="AO122">
        <v>4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2</v>
      </c>
      <c r="AX122">
        <f>100*BA122/BB122</f>
        <v>89.65517241379311</v>
      </c>
      <c r="AY122" t="s">
        <v>85</v>
      </c>
      <c r="AZ122" t="s">
        <v>49</v>
      </c>
      <c r="BA122">
        <v>26</v>
      </c>
      <c r="BB122">
        <v>29</v>
      </c>
    </row>
    <row r="123" spans="1:54" x14ac:dyDescent="0.4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1</v>
      </c>
      <c r="P123">
        <v>1</v>
      </c>
      <c r="S123">
        <v>0</v>
      </c>
      <c r="T123">
        <v>2</v>
      </c>
      <c r="AN123">
        <v>3</v>
      </c>
      <c r="AO123">
        <v>3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f>100*BA123/BB123</f>
        <v>93.103448275862064</v>
      </c>
      <c r="AY123" t="s">
        <v>85</v>
      </c>
      <c r="AZ123" t="s">
        <v>47</v>
      </c>
      <c r="BA123">
        <v>27</v>
      </c>
      <c r="BB123">
        <v>29</v>
      </c>
    </row>
    <row r="124" spans="1:54" x14ac:dyDescent="0.45">
      <c r="A124">
        <v>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</v>
      </c>
      <c r="S124">
        <v>0</v>
      </c>
      <c r="T124">
        <v>2</v>
      </c>
      <c r="AN124">
        <v>4</v>
      </c>
      <c r="AO124">
        <v>2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f>100*BA124/BB124</f>
        <v>24.137931034482758</v>
      </c>
      <c r="AY124" t="s">
        <v>85</v>
      </c>
      <c r="AZ124" t="s">
        <v>57</v>
      </c>
      <c r="BA124">
        <v>7</v>
      </c>
      <c r="BB124">
        <v>29</v>
      </c>
    </row>
    <row r="125" spans="1:54" x14ac:dyDescent="0.4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S125">
        <v>0</v>
      </c>
      <c r="T125">
        <v>3</v>
      </c>
      <c r="AN125">
        <v>2</v>
      </c>
      <c r="AO125">
        <v>2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f>100*BA125/BB125</f>
        <v>72.41379310344827</v>
      </c>
      <c r="AY125" t="s">
        <v>85</v>
      </c>
      <c r="AZ125">
        <v>24</v>
      </c>
      <c r="BA125">
        <v>21</v>
      </c>
      <c r="BB125">
        <v>29</v>
      </c>
    </row>
    <row r="126" spans="1:54" x14ac:dyDescent="0.4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0</v>
      </c>
      <c r="S126">
        <v>0</v>
      </c>
      <c r="T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2</v>
      </c>
      <c r="AY126" t="s">
        <v>85</v>
      </c>
      <c r="AZ126" t="s">
        <v>52</v>
      </c>
      <c r="BB126">
        <v>29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S127">
        <v>0</v>
      </c>
      <c r="T127">
        <v>3</v>
      </c>
      <c r="AN127">
        <v>2</v>
      </c>
      <c r="AO127">
        <v>4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f>100*BA127/BB127</f>
        <v>6.8965517241379306</v>
      </c>
      <c r="AY127" t="s">
        <v>85</v>
      </c>
      <c r="AZ127" t="s">
        <v>51</v>
      </c>
      <c r="BA127">
        <v>2</v>
      </c>
      <c r="BB127">
        <v>29</v>
      </c>
    </row>
    <row r="128" spans="1:54" x14ac:dyDescent="0.4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1</v>
      </c>
      <c r="S128">
        <v>0</v>
      </c>
      <c r="T128">
        <v>3</v>
      </c>
      <c r="AN128">
        <v>2</v>
      </c>
      <c r="AO128">
        <v>2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f>100*BA128/BB128</f>
        <v>68.965517241379317</v>
      </c>
      <c r="AY128" t="s">
        <v>85</v>
      </c>
      <c r="AZ128" t="s">
        <v>47</v>
      </c>
      <c r="BA128">
        <v>20</v>
      </c>
      <c r="BB128">
        <v>29</v>
      </c>
    </row>
    <row r="129" spans="1:54" x14ac:dyDescent="0.4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S129">
        <v>0</v>
      </c>
      <c r="T129">
        <v>3</v>
      </c>
      <c r="AN129">
        <v>4</v>
      </c>
      <c r="AO129">
        <v>4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2</v>
      </c>
      <c r="AX129">
        <f>100*BA129/BB129</f>
        <v>75.862068965517238</v>
      </c>
      <c r="AY129" t="s">
        <v>85</v>
      </c>
      <c r="AZ129" t="s">
        <v>47</v>
      </c>
      <c r="BA129">
        <v>22</v>
      </c>
      <c r="BB129">
        <v>29</v>
      </c>
    </row>
    <row r="130" spans="1:54" x14ac:dyDescent="0.45">
      <c r="A130">
        <v>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S130">
        <v>0</v>
      </c>
      <c r="T130">
        <v>2</v>
      </c>
      <c r="AN130">
        <v>3</v>
      </c>
      <c r="AO130">
        <v>3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f>100*BA130/BB130</f>
        <v>93.103448275862064</v>
      </c>
      <c r="AY130" t="s">
        <v>85</v>
      </c>
      <c r="AZ130" t="s">
        <v>47</v>
      </c>
      <c r="BA130">
        <v>27</v>
      </c>
      <c r="BB130">
        <v>29</v>
      </c>
    </row>
    <row r="131" spans="1:54" x14ac:dyDescent="0.45">
      <c r="A131">
        <v>1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1</v>
      </c>
      <c r="S131">
        <v>0</v>
      </c>
      <c r="T131">
        <v>3</v>
      </c>
      <c r="AN131">
        <v>4</v>
      </c>
      <c r="AO131">
        <v>4</v>
      </c>
      <c r="AP131">
        <v>0</v>
      </c>
      <c r="AQ131">
        <v>1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1</v>
      </c>
      <c r="AX131">
        <f>100*BA131/BB131</f>
        <v>79.310344827586206</v>
      </c>
      <c r="AY131" t="s">
        <v>85</v>
      </c>
      <c r="AZ131" t="s">
        <v>47</v>
      </c>
      <c r="BA131">
        <v>23</v>
      </c>
      <c r="BB131">
        <v>29</v>
      </c>
    </row>
    <row r="132" spans="1:54" x14ac:dyDescent="0.4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S132">
        <v>0</v>
      </c>
      <c r="AY132" t="s">
        <v>85</v>
      </c>
      <c r="BB132">
        <v>29</v>
      </c>
    </row>
    <row r="133" spans="1:54" x14ac:dyDescent="0.45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S133">
        <v>1</v>
      </c>
      <c r="T133">
        <v>3</v>
      </c>
      <c r="AN133">
        <v>2</v>
      </c>
      <c r="AO133">
        <v>2</v>
      </c>
      <c r="AP133">
        <v>0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f>100*BA133/BB133</f>
        <v>65.517241379310349</v>
      </c>
      <c r="AY133" t="s">
        <v>85</v>
      </c>
      <c r="AZ133" t="s">
        <v>47</v>
      </c>
      <c r="BA133">
        <v>19</v>
      </c>
      <c r="BB133">
        <v>29</v>
      </c>
    </row>
    <row r="134" spans="1:54" x14ac:dyDescent="0.45">
      <c r="A134">
        <v>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1</v>
      </c>
      <c r="O134">
        <v>1</v>
      </c>
      <c r="P134">
        <v>1</v>
      </c>
      <c r="S134">
        <v>0</v>
      </c>
      <c r="T134">
        <v>3</v>
      </c>
      <c r="AN134">
        <v>4</v>
      </c>
      <c r="AO134">
        <v>4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2</v>
      </c>
      <c r="AX134">
        <f>100*BA134/BB134</f>
        <v>82.758620689655174</v>
      </c>
      <c r="AY134" t="s">
        <v>85</v>
      </c>
      <c r="AZ134" t="s">
        <v>47</v>
      </c>
      <c r="BA134">
        <v>24</v>
      </c>
      <c r="BB134">
        <v>29</v>
      </c>
    </row>
    <row r="135" spans="1:54" x14ac:dyDescent="0.4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1</v>
      </c>
      <c r="S135">
        <v>0</v>
      </c>
      <c r="T135">
        <v>3</v>
      </c>
      <c r="AN135">
        <v>3</v>
      </c>
      <c r="AO135">
        <v>3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1</v>
      </c>
      <c r="AY135" t="s">
        <v>85</v>
      </c>
      <c r="AZ135" t="s">
        <v>51</v>
      </c>
      <c r="BB135">
        <v>29</v>
      </c>
    </row>
    <row r="136" spans="1:54" x14ac:dyDescent="0.4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S136">
        <v>0</v>
      </c>
      <c r="T136">
        <v>2</v>
      </c>
      <c r="AN136">
        <v>3</v>
      </c>
      <c r="AO136">
        <v>3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0</v>
      </c>
      <c r="AW136">
        <v>1</v>
      </c>
      <c r="AX136">
        <f>100*BA136/BB136</f>
        <v>79.310344827586206</v>
      </c>
      <c r="AY136" t="s">
        <v>85</v>
      </c>
      <c r="AZ136" t="s">
        <v>47</v>
      </c>
      <c r="BA136">
        <v>23</v>
      </c>
      <c r="BB136">
        <v>29</v>
      </c>
    </row>
    <row r="137" spans="1:54" x14ac:dyDescent="0.4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S137">
        <v>0</v>
      </c>
      <c r="T137">
        <v>3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f>100*BA137/BB137</f>
        <v>82.758620689655174</v>
      </c>
      <c r="AY137" t="s">
        <v>85</v>
      </c>
      <c r="AZ137" t="s">
        <v>47</v>
      </c>
      <c r="BA137">
        <v>24</v>
      </c>
      <c r="BB137">
        <v>29</v>
      </c>
    </row>
    <row r="138" spans="1:54" x14ac:dyDescent="0.4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S138">
        <v>0</v>
      </c>
      <c r="T138">
        <v>2</v>
      </c>
      <c r="AN138">
        <v>2</v>
      </c>
      <c r="AO138">
        <v>2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f>100*BA138/BB138</f>
        <v>68.965517241379317</v>
      </c>
      <c r="AY138" t="s">
        <v>85</v>
      </c>
      <c r="AZ138" t="s">
        <v>47</v>
      </c>
      <c r="BA138">
        <v>20</v>
      </c>
      <c r="BB138">
        <v>29</v>
      </c>
    </row>
    <row r="139" spans="1:54" x14ac:dyDescent="0.45">
      <c r="A139">
        <v>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S139">
        <v>0</v>
      </c>
      <c r="T139">
        <v>3</v>
      </c>
      <c r="AN139">
        <v>5</v>
      </c>
      <c r="AO139">
        <v>5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f>100*BA139/BB139</f>
        <v>86.206896551724142</v>
      </c>
      <c r="AY139" t="s">
        <v>85</v>
      </c>
      <c r="AZ139" t="s">
        <v>47</v>
      </c>
      <c r="BA139">
        <v>25</v>
      </c>
      <c r="BB139">
        <v>29</v>
      </c>
    </row>
    <row r="140" spans="1:54" x14ac:dyDescent="0.45">
      <c r="A140">
        <v>1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S140">
        <v>0</v>
      </c>
      <c r="T140">
        <v>3</v>
      </c>
      <c r="AN140">
        <v>3</v>
      </c>
      <c r="AO140">
        <v>3</v>
      </c>
      <c r="AP140">
        <v>0</v>
      </c>
      <c r="AQ140">
        <v>1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2</v>
      </c>
      <c r="AX140">
        <f>100*BA140/BB140</f>
        <v>65.517241379310349</v>
      </c>
      <c r="AY140" t="s">
        <v>85</v>
      </c>
      <c r="AZ140" t="s">
        <v>47</v>
      </c>
      <c r="BA140">
        <v>19</v>
      </c>
      <c r="BB140">
        <v>29</v>
      </c>
    </row>
    <row r="141" spans="1:54" x14ac:dyDescent="0.4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S141">
        <v>0</v>
      </c>
      <c r="AN141">
        <v>3</v>
      </c>
      <c r="AO141">
        <v>3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f>100*BA141/BB141</f>
        <v>89.65517241379311</v>
      </c>
      <c r="AY141" t="s">
        <v>85</v>
      </c>
      <c r="AZ141" t="s">
        <v>47</v>
      </c>
      <c r="BA141">
        <v>26</v>
      </c>
      <c r="BB141">
        <v>29</v>
      </c>
    </row>
    <row r="142" spans="1:54" x14ac:dyDescent="0.4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S142">
        <v>0</v>
      </c>
      <c r="T142">
        <v>3</v>
      </c>
      <c r="AN142">
        <v>3</v>
      </c>
      <c r="AO142">
        <v>3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2</v>
      </c>
      <c r="AX142">
        <f>100*BA142/BB142</f>
        <v>75.862068965517238</v>
      </c>
      <c r="AY142" t="s">
        <v>85</v>
      </c>
      <c r="AZ142" t="s">
        <v>51</v>
      </c>
      <c r="BA142">
        <v>22</v>
      </c>
      <c r="BB142">
        <v>29</v>
      </c>
    </row>
    <row r="143" spans="1:54" x14ac:dyDescent="0.4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S143">
        <v>0</v>
      </c>
      <c r="T143">
        <v>3</v>
      </c>
      <c r="AN143">
        <v>4</v>
      </c>
      <c r="AO143">
        <v>4</v>
      </c>
      <c r="AP143">
        <v>0</v>
      </c>
      <c r="AQ143">
        <v>0</v>
      </c>
      <c r="AR143">
        <v>1</v>
      </c>
      <c r="AS143">
        <v>0</v>
      </c>
      <c r="AT143">
        <v>1</v>
      </c>
      <c r="AU143">
        <v>0</v>
      </c>
      <c r="AV143">
        <v>0</v>
      </c>
      <c r="AW143">
        <v>1</v>
      </c>
      <c r="AX143">
        <f>100*BA143/BB143</f>
        <v>100</v>
      </c>
      <c r="AY143" t="s">
        <v>85</v>
      </c>
      <c r="AZ143">
        <v>22</v>
      </c>
      <c r="BA143">
        <v>29</v>
      </c>
      <c r="BB143">
        <v>29</v>
      </c>
    </row>
    <row r="144" spans="1:54" x14ac:dyDescent="0.45">
      <c r="A144">
        <v>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S144">
        <v>0</v>
      </c>
      <c r="T144">
        <v>3</v>
      </c>
      <c r="AN144">
        <v>3</v>
      </c>
      <c r="AO144">
        <v>3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2</v>
      </c>
      <c r="AY144" t="s">
        <v>85</v>
      </c>
      <c r="AZ144" t="s">
        <v>47</v>
      </c>
      <c r="BB144">
        <v>29</v>
      </c>
    </row>
    <row r="145" spans="1:54" x14ac:dyDescent="0.4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1</v>
      </c>
      <c r="S145">
        <v>0</v>
      </c>
      <c r="T145">
        <v>3</v>
      </c>
      <c r="AN145">
        <v>3</v>
      </c>
      <c r="AO145">
        <v>2</v>
      </c>
      <c r="AP145">
        <v>0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0</v>
      </c>
      <c r="AW145">
        <v>1</v>
      </c>
      <c r="AX145">
        <f>100*BA145/BB145</f>
        <v>89.65517241379311</v>
      </c>
      <c r="AY145" t="s">
        <v>85</v>
      </c>
      <c r="AZ145" t="s">
        <v>56</v>
      </c>
      <c r="BA145">
        <v>26</v>
      </c>
      <c r="BB145">
        <v>29</v>
      </c>
    </row>
    <row r="146" spans="1:54" x14ac:dyDescent="0.4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S146">
        <v>0</v>
      </c>
      <c r="T146">
        <v>1</v>
      </c>
      <c r="AN146">
        <v>4</v>
      </c>
      <c r="AO146">
        <v>3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2</v>
      </c>
      <c r="AX146">
        <f>100*BA146/BB146</f>
        <v>58.620689655172413</v>
      </c>
      <c r="AY146" t="s">
        <v>85</v>
      </c>
      <c r="AZ146" t="s">
        <v>51</v>
      </c>
      <c r="BA146">
        <v>17</v>
      </c>
      <c r="BB146">
        <v>29</v>
      </c>
    </row>
    <row r="147" spans="1:54" x14ac:dyDescent="0.4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S147">
        <v>0</v>
      </c>
      <c r="T147">
        <v>3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2</v>
      </c>
      <c r="AY147" t="s">
        <v>85</v>
      </c>
      <c r="AZ147" t="s">
        <v>54</v>
      </c>
      <c r="BB147">
        <v>29</v>
      </c>
    </row>
    <row r="148" spans="1:54" x14ac:dyDescent="0.4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S148">
        <v>0</v>
      </c>
      <c r="T148">
        <v>3</v>
      </c>
      <c r="AN148">
        <v>2</v>
      </c>
      <c r="AO148">
        <v>2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1</v>
      </c>
      <c r="AX148">
        <f>100*BA148/BB148</f>
        <v>62.068965517241381</v>
      </c>
      <c r="AY148" t="s">
        <v>85</v>
      </c>
      <c r="AZ148" t="s">
        <v>50</v>
      </c>
      <c r="BA148">
        <v>18</v>
      </c>
      <c r="BB148">
        <v>29</v>
      </c>
    </row>
    <row r="149" spans="1:54" x14ac:dyDescent="0.4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S149">
        <v>0</v>
      </c>
      <c r="T149">
        <v>3</v>
      </c>
      <c r="AN149">
        <v>3</v>
      </c>
      <c r="AO149">
        <v>2</v>
      </c>
      <c r="AP149">
        <v>0</v>
      </c>
      <c r="AQ149">
        <v>0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2</v>
      </c>
      <c r="AX149">
        <f>100*BA149/BB149</f>
        <v>58.620689655172413</v>
      </c>
      <c r="AY149" t="s">
        <v>85</v>
      </c>
      <c r="AZ149" t="s">
        <v>57</v>
      </c>
      <c r="BA149">
        <v>17</v>
      </c>
      <c r="BB149">
        <v>29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S150">
        <v>0</v>
      </c>
      <c r="T150">
        <v>3</v>
      </c>
      <c r="AN150">
        <v>3</v>
      </c>
      <c r="AO150">
        <v>2</v>
      </c>
      <c r="AP150">
        <v>1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f>100*BA150/BB150</f>
        <v>72.41379310344827</v>
      </c>
      <c r="AY150" t="s">
        <v>85</v>
      </c>
      <c r="AZ150" t="s">
        <v>47</v>
      </c>
      <c r="BA150">
        <v>21</v>
      </c>
      <c r="BB150">
        <v>29</v>
      </c>
    </row>
    <row r="151" spans="1:54" x14ac:dyDescent="0.45">
      <c r="A151">
        <v>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2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S151">
        <v>0</v>
      </c>
      <c r="T151">
        <v>3</v>
      </c>
      <c r="AN151">
        <v>4</v>
      </c>
      <c r="AO151">
        <v>3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f>100*BA151/BB151</f>
        <v>62.068965517241381</v>
      </c>
      <c r="AY151" t="s">
        <v>85</v>
      </c>
      <c r="AZ151" t="s">
        <v>51</v>
      </c>
      <c r="BA151">
        <v>18</v>
      </c>
      <c r="BB151">
        <v>29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S152">
        <v>0</v>
      </c>
      <c r="T152">
        <v>1</v>
      </c>
      <c r="AN152">
        <v>2</v>
      </c>
      <c r="AO152">
        <v>2</v>
      </c>
      <c r="AP152">
        <v>0</v>
      </c>
      <c r="AQ152">
        <v>1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1</v>
      </c>
      <c r="AX152">
        <f>100*BA152/BB152</f>
        <v>86.206896551724142</v>
      </c>
      <c r="AY152" t="s">
        <v>85</v>
      </c>
      <c r="AZ152" t="s">
        <v>51</v>
      </c>
      <c r="BA152">
        <v>25</v>
      </c>
      <c r="BB152">
        <v>29</v>
      </c>
    </row>
    <row r="153" spans="1:54" x14ac:dyDescent="0.45">
      <c r="A153">
        <v>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1</v>
      </c>
      <c r="S153">
        <v>0</v>
      </c>
      <c r="T153">
        <v>3</v>
      </c>
      <c r="AN153">
        <v>4</v>
      </c>
      <c r="AO153">
        <v>3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f>100*BA153/BB153</f>
        <v>86.206896551724142</v>
      </c>
      <c r="AY153" t="s">
        <v>85</v>
      </c>
      <c r="AZ153" t="s">
        <v>47</v>
      </c>
      <c r="BA153">
        <v>25</v>
      </c>
      <c r="BB153">
        <v>29</v>
      </c>
    </row>
    <row r="154" spans="1:54" x14ac:dyDescent="0.4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S154">
        <v>0</v>
      </c>
      <c r="T154">
        <v>1</v>
      </c>
      <c r="AN154">
        <v>2</v>
      </c>
      <c r="AO154">
        <v>2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2</v>
      </c>
      <c r="AX154">
        <f>100*BA154/BB154</f>
        <v>48.275862068965516</v>
      </c>
      <c r="AY154" t="s">
        <v>85</v>
      </c>
      <c r="AZ154" t="s">
        <v>49</v>
      </c>
      <c r="BA154">
        <v>14</v>
      </c>
      <c r="BB154">
        <v>29</v>
      </c>
    </row>
    <row r="155" spans="1:54" x14ac:dyDescent="0.4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1</v>
      </c>
      <c r="S155">
        <v>0</v>
      </c>
      <c r="T155">
        <v>1</v>
      </c>
      <c r="AN155">
        <v>3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</v>
      </c>
      <c r="AY155" t="s">
        <v>85</v>
      </c>
      <c r="AZ155" t="s">
        <v>47</v>
      </c>
      <c r="BB155">
        <v>29</v>
      </c>
    </row>
    <row r="156" spans="1:54" x14ac:dyDescent="0.4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S156">
        <v>0</v>
      </c>
      <c r="T156">
        <v>3</v>
      </c>
      <c r="AN156">
        <v>3</v>
      </c>
      <c r="AO156">
        <v>3</v>
      </c>
      <c r="AP156">
        <v>0</v>
      </c>
      <c r="AQ156">
        <v>0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1</v>
      </c>
      <c r="AX156">
        <f>100*BA156/BB156</f>
        <v>58.620689655172413</v>
      </c>
      <c r="AY156" t="s">
        <v>85</v>
      </c>
      <c r="AZ156" t="s">
        <v>47</v>
      </c>
      <c r="BA156">
        <v>17</v>
      </c>
      <c r="BB156">
        <v>29</v>
      </c>
    </row>
    <row r="157" spans="1:54" x14ac:dyDescent="0.45">
      <c r="A157">
        <v>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1</v>
      </c>
      <c r="S157">
        <v>0</v>
      </c>
      <c r="AX157">
        <f>100*BA157/BB157</f>
        <v>51.724137931034484</v>
      </c>
      <c r="AY157" t="s">
        <v>85</v>
      </c>
      <c r="BA157">
        <v>15</v>
      </c>
      <c r="BB157">
        <v>29</v>
      </c>
    </row>
    <row r="158" spans="1:54" x14ac:dyDescent="0.4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S158">
        <v>0</v>
      </c>
      <c r="T158">
        <v>2</v>
      </c>
      <c r="AN158">
        <v>4</v>
      </c>
      <c r="AO158">
        <v>4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2</v>
      </c>
      <c r="AX158">
        <f>100*BA158/BB158</f>
        <v>51.724137931034484</v>
      </c>
      <c r="AY158" t="s">
        <v>85</v>
      </c>
      <c r="AZ158" t="s">
        <v>55</v>
      </c>
      <c r="BA158">
        <v>15</v>
      </c>
      <c r="BB158">
        <v>29</v>
      </c>
    </row>
    <row r="159" spans="1:54" x14ac:dyDescent="0.45">
      <c r="A159">
        <v>1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1</v>
      </c>
      <c r="S159">
        <v>0</v>
      </c>
      <c r="T159">
        <v>1</v>
      </c>
      <c r="AN159">
        <v>5</v>
      </c>
      <c r="AO159">
        <v>4</v>
      </c>
      <c r="AP159">
        <v>0</v>
      </c>
      <c r="AQ159">
        <v>0</v>
      </c>
      <c r="AR159">
        <v>1</v>
      </c>
      <c r="AS159">
        <v>1</v>
      </c>
      <c r="AT159">
        <v>1</v>
      </c>
      <c r="AU159">
        <v>0</v>
      </c>
      <c r="AV159">
        <v>0</v>
      </c>
      <c r="AW159">
        <v>2</v>
      </c>
      <c r="AX159">
        <f>100*BA159/BB159</f>
        <v>75.862068965517238</v>
      </c>
      <c r="AY159" t="s">
        <v>85</v>
      </c>
      <c r="AZ159" t="s">
        <v>50</v>
      </c>
      <c r="BA159">
        <v>22</v>
      </c>
      <c r="BB159">
        <v>29</v>
      </c>
    </row>
    <row r="160" spans="1:54" x14ac:dyDescent="0.4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S160">
        <v>1</v>
      </c>
      <c r="T160">
        <v>3</v>
      </c>
      <c r="AN160">
        <v>3</v>
      </c>
      <c r="AO160">
        <v>3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f>100*BA160/BB160</f>
        <v>72.41379310344827</v>
      </c>
      <c r="AY160" t="s">
        <v>85</v>
      </c>
      <c r="AZ160" t="s">
        <v>57</v>
      </c>
      <c r="BA160">
        <v>21</v>
      </c>
      <c r="BB160">
        <v>29</v>
      </c>
    </row>
    <row r="161" spans="1:54" x14ac:dyDescent="0.4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1</v>
      </c>
      <c r="S161">
        <v>0</v>
      </c>
      <c r="T161">
        <v>1</v>
      </c>
      <c r="AN161">
        <v>3</v>
      </c>
      <c r="AO161">
        <v>3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2</v>
      </c>
      <c r="AX161">
        <f>100*BA161/BB161</f>
        <v>68.965517241379317</v>
      </c>
      <c r="AY161" t="s">
        <v>85</v>
      </c>
      <c r="AZ161" t="s">
        <v>59</v>
      </c>
      <c r="BA161">
        <v>20</v>
      </c>
      <c r="BB161">
        <v>29</v>
      </c>
    </row>
    <row r="162" spans="1:54" x14ac:dyDescent="0.4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S162">
        <v>0</v>
      </c>
      <c r="T162">
        <v>1</v>
      </c>
      <c r="AN162">
        <v>2</v>
      </c>
      <c r="AO162">
        <v>2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2</v>
      </c>
      <c r="AX162">
        <f>100*BA162/BB162</f>
        <v>58.620689655172413</v>
      </c>
      <c r="AY162" t="s">
        <v>85</v>
      </c>
      <c r="AZ162" t="s">
        <v>47</v>
      </c>
      <c r="BA162">
        <v>17</v>
      </c>
      <c r="BB162">
        <v>29</v>
      </c>
    </row>
    <row r="163" spans="1:54" x14ac:dyDescent="0.45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S163">
        <v>1</v>
      </c>
      <c r="T163">
        <v>3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1</v>
      </c>
      <c r="AX163">
        <f>100*BA163/BB163</f>
        <v>82.758620689655174</v>
      </c>
      <c r="AY163" t="s">
        <v>85</v>
      </c>
      <c r="AZ163" t="s">
        <v>47</v>
      </c>
      <c r="BA163">
        <v>24</v>
      </c>
      <c r="BB163">
        <v>29</v>
      </c>
    </row>
    <row r="164" spans="1:54" x14ac:dyDescent="0.45">
      <c r="A164">
        <v>1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S164">
        <v>0</v>
      </c>
      <c r="T164">
        <v>3</v>
      </c>
      <c r="AN164">
        <v>4</v>
      </c>
      <c r="AO164">
        <v>4</v>
      </c>
      <c r="AP164">
        <v>0</v>
      </c>
      <c r="AQ164">
        <v>0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2</v>
      </c>
      <c r="AX164">
        <f>100*BA164/BB164</f>
        <v>72.41379310344827</v>
      </c>
      <c r="AY164" t="s">
        <v>85</v>
      </c>
      <c r="AZ164" t="s">
        <v>51</v>
      </c>
      <c r="BA164">
        <v>21</v>
      </c>
      <c r="BB164">
        <v>29</v>
      </c>
    </row>
    <row r="165" spans="1:54" x14ac:dyDescent="0.45">
      <c r="A165">
        <v>1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S165">
        <v>0</v>
      </c>
      <c r="T165">
        <v>3</v>
      </c>
      <c r="AN165">
        <v>4</v>
      </c>
      <c r="AO165">
        <v>3</v>
      </c>
      <c r="AP165">
        <v>0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1</v>
      </c>
      <c r="AX165">
        <f>100*BA165/BB165</f>
        <v>79.310344827586206</v>
      </c>
      <c r="AY165" t="s">
        <v>85</v>
      </c>
      <c r="AZ165" t="s">
        <v>47</v>
      </c>
      <c r="BA165">
        <v>23</v>
      </c>
      <c r="BB165">
        <v>29</v>
      </c>
    </row>
    <row r="166" spans="1:54" x14ac:dyDescent="0.45">
      <c r="A166">
        <v>1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1</v>
      </c>
      <c r="S166">
        <v>0</v>
      </c>
      <c r="T166">
        <v>3</v>
      </c>
      <c r="AN166">
        <v>4</v>
      </c>
      <c r="AO166">
        <v>3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f>100*BA166/BB166</f>
        <v>86.206896551724142</v>
      </c>
      <c r="AY166" t="s">
        <v>85</v>
      </c>
      <c r="AZ166" t="s">
        <v>47</v>
      </c>
      <c r="BA166">
        <v>25</v>
      </c>
      <c r="BB166">
        <v>29</v>
      </c>
    </row>
    <row r="167" spans="1:54" x14ac:dyDescent="0.45">
      <c r="A167">
        <v>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0</v>
      </c>
      <c r="S167">
        <v>0</v>
      </c>
      <c r="T167">
        <v>3</v>
      </c>
      <c r="AN167">
        <v>2</v>
      </c>
      <c r="AO167">
        <v>2</v>
      </c>
      <c r="AP167">
        <v>0</v>
      </c>
      <c r="AQ167">
        <v>1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2</v>
      </c>
      <c r="AX167">
        <f>100*BA167/BB167</f>
        <v>68.965517241379317</v>
      </c>
      <c r="AY167" t="s">
        <v>85</v>
      </c>
      <c r="AZ167" t="s">
        <v>48</v>
      </c>
      <c r="BA167">
        <v>20</v>
      </c>
      <c r="BB167">
        <v>29</v>
      </c>
    </row>
    <row r="168" spans="1:54" x14ac:dyDescent="0.4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S168">
        <v>0</v>
      </c>
      <c r="T168">
        <v>3</v>
      </c>
      <c r="AN168">
        <v>4</v>
      </c>
      <c r="AO168">
        <v>3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1</v>
      </c>
      <c r="AX168">
        <f>100*BA168/BB168</f>
        <v>65.517241379310349</v>
      </c>
      <c r="AY168" t="s">
        <v>85</v>
      </c>
      <c r="AZ168" t="s">
        <v>47</v>
      </c>
      <c r="BA168">
        <v>19</v>
      </c>
      <c r="BB168">
        <v>29</v>
      </c>
    </row>
    <row r="169" spans="1:54" x14ac:dyDescent="0.45">
      <c r="A169">
        <v>1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0</v>
      </c>
      <c r="S169">
        <v>0</v>
      </c>
      <c r="T169">
        <v>3</v>
      </c>
      <c r="AN169">
        <v>4</v>
      </c>
      <c r="AO169">
        <v>4</v>
      </c>
      <c r="AP169">
        <v>0</v>
      </c>
      <c r="AQ169">
        <v>0</v>
      </c>
      <c r="AR169">
        <v>0</v>
      </c>
      <c r="AS169">
        <v>1</v>
      </c>
      <c r="AT169">
        <v>1</v>
      </c>
      <c r="AU169">
        <v>0</v>
      </c>
      <c r="AV169">
        <v>0</v>
      </c>
      <c r="AW169">
        <v>2</v>
      </c>
      <c r="AX169">
        <f>100*BA169/BB169</f>
        <v>72.41379310344827</v>
      </c>
      <c r="AY169" t="s">
        <v>85</v>
      </c>
      <c r="AZ169" t="s">
        <v>47</v>
      </c>
      <c r="BA169">
        <v>21</v>
      </c>
      <c r="BB169">
        <v>29</v>
      </c>
    </row>
    <row r="170" spans="1:54" x14ac:dyDescent="0.45">
      <c r="A170">
        <v>1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1</v>
      </c>
      <c r="S170">
        <v>0</v>
      </c>
      <c r="T170">
        <v>3</v>
      </c>
      <c r="AN170">
        <v>3</v>
      </c>
      <c r="AO170">
        <v>2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1</v>
      </c>
      <c r="AX170">
        <f>100*BA170/BB170</f>
        <v>51.724137931034484</v>
      </c>
      <c r="AY170" t="s">
        <v>85</v>
      </c>
      <c r="AZ170" t="s">
        <v>48</v>
      </c>
      <c r="BA170">
        <v>15</v>
      </c>
      <c r="BB170">
        <v>29</v>
      </c>
    </row>
    <row r="171" spans="1:54" x14ac:dyDescent="0.45">
      <c r="A171">
        <v>1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S171">
        <v>0</v>
      </c>
      <c r="T171">
        <v>3</v>
      </c>
      <c r="AN171">
        <v>1</v>
      </c>
      <c r="AO171">
        <v>1</v>
      </c>
      <c r="AP171">
        <v>0</v>
      </c>
      <c r="AQ171">
        <v>1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2</v>
      </c>
      <c r="AX171">
        <f>100*BA171/BB171</f>
        <v>58.620689655172413</v>
      </c>
      <c r="AY171" t="s">
        <v>85</v>
      </c>
      <c r="AZ171">
        <v>29</v>
      </c>
      <c r="BA171">
        <v>17</v>
      </c>
      <c r="BB171">
        <v>29</v>
      </c>
    </row>
    <row r="172" spans="1:54" x14ac:dyDescent="0.45">
      <c r="A172">
        <v>1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S172">
        <v>0</v>
      </c>
      <c r="T172">
        <v>2</v>
      </c>
      <c r="AN172">
        <v>3</v>
      </c>
      <c r="AO172">
        <v>3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f>100*BA172/BB172</f>
        <v>82.758620689655174</v>
      </c>
      <c r="AY172" t="s">
        <v>85</v>
      </c>
      <c r="AZ172" t="s">
        <v>51</v>
      </c>
      <c r="BA172">
        <v>24</v>
      </c>
      <c r="BB172">
        <v>29</v>
      </c>
    </row>
    <row r="173" spans="1:54" x14ac:dyDescent="0.45">
      <c r="A173">
        <v>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1</v>
      </c>
      <c r="S173">
        <v>0</v>
      </c>
      <c r="T173">
        <v>3</v>
      </c>
      <c r="AN173">
        <v>3</v>
      </c>
      <c r="AO173">
        <v>3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2</v>
      </c>
      <c r="AX173">
        <f>100*BA173/BB173</f>
        <v>79.310344827586206</v>
      </c>
      <c r="AY173" t="s">
        <v>85</v>
      </c>
      <c r="AZ173" t="s">
        <v>47</v>
      </c>
      <c r="BA173">
        <v>23</v>
      </c>
      <c r="BB173">
        <v>29</v>
      </c>
    </row>
    <row r="174" spans="1:54" x14ac:dyDescent="0.45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S174">
        <v>0</v>
      </c>
      <c r="AN174">
        <v>4</v>
      </c>
      <c r="AO174">
        <v>5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1</v>
      </c>
      <c r="AX174">
        <f>100*BA174/BB174</f>
        <v>93.103448275862064</v>
      </c>
      <c r="AY174" t="s">
        <v>85</v>
      </c>
      <c r="AZ174" t="s">
        <v>47</v>
      </c>
      <c r="BA174">
        <v>27</v>
      </c>
      <c r="BB174">
        <v>29</v>
      </c>
    </row>
    <row r="175" spans="1:54" x14ac:dyDescent="0.45">
      <c r="A175">
        <v>1</v>
      </c>
      <c r="B175">
        <v>1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S175">
        <v>0</v>
      </c>
      <c r="AN175">
        <v>3</v>
      </c>
      <c r="AO175">
        <v>3</v>
      </c>
      <c r="AP175">
        <v>0</v>
      </c>
      <c r="AQ175">
        <v>1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f>100*BA175/BB175</f>
        <v>72.41379310344827</v>
      </c>
      <c r="AY175" t="s">
        <v>85</v>
      </c>
      <c r="AZ175">
        <v>22</v>
      </c>
      <c r="BA175">
        <v>21</v>
      </c>
      <c r="BB175">
        <v>29</v>
      </c>
    </row>
    <row r="176" spans="1:54" x14ac:dyDescent="0.45">
      <c r="A176">
        <v>1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S176">
        <v>0</v>
      </c>
      <c r="T176">
        <v>3</v>
      </c>
      <c r="AN176">
        <v>4</v>
      </c>
      <c r="AO176">
        <v>3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f>100*BA176/BB176</f>
        <v>75.862068965517238</v>
      </c>
      <c r="AY176" t="s">
        <v>85</v>
      </c>
      <c r="AZ176" t="s">
        <v>51</v>
      </c>
      <c r="BA176">
        <v>22</v>
      </c>
      <c r="BB176">
        <v>29</v>
      </c>
    </row>
    <row r="177" spans="1:54" x14ac:dyDescent="0.45">
      <c r="A177">
        <v>1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S177">
        <v>0</v>
      </c>
      <c r="T177">
        <v>3</v>
      </c>
      <c r="AN177">
        <v>2</v>
      </c>
      <c r="AO177">
        <v>2</v>
      </c>
      <c r="AP177">
        <v>0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f>100*BA177/BB177</f>
        <v>75.862068965517238</v>
      </c>
      <c r="AY177" t="s">
        <v>85</v>
      </c>
      <c r="AZ177" t="s">
        <v>47</v>
      </c>
      <c r="BA177">
        <v>22</v>
      </c>
      <c r="BB177">
        <v>29</v>
      </c>
    </row>
    <row r="178" spans="1:54" x14ac:dyDescent="0.45">
      <c r="A178">
        <v>1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1</v>
      </c>
      <c r="S178">
        <v>0</v>
      </c>
      <c r="T178">
        <v>3</v>
      </c>
      <c r="AN178">
        <v>2</v>
      </c>
      <c r="AO178">
        <v>1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1</v>
      </c>
      <c r="AX178">
        <f>100*BA178/BB178</f>
        <v>62.068965517241381</v>
      </c>
      <c r="AY178" t="s">
        <v>85</v>
      </c>
      <c r="AZ178" t="s">
        <v>51</v>
      </c>
      <c r="BA178">
        <v>18</v>
      </c>
      <c r="BB178">
        <v>29</v>
      </c>
    </row>
    <row r="179" spans="1:54" x14ac:dyDescent="0.45">
      <c r="A179">
        <v>1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0</v>
      </c>
      <c r="S179">
        <v>0</v>
      </c>
      <c r="T179">
        <v>3</v>
      </c>
      <c r="AN179">
        <v>4</v>
      </c>
      <c r="AO179">
        <v>4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1</v>
      </c>
      <c r="AX179">
        <f>100*BA179/BB179</f>
        <v>93.103448275862064</v>
      </c>
      <c r="AY179" t="s">
        <v>85</v>
      </c>
      <c r="AZ179" t="s">
        <v>47</v>
      </c>
      <c r="BA179">
        <v>27</v>
      </c>
      <c r="BB179">
        <v>29</v>
      </c>
    </row>
    <row r="180" spans="1:54" x14ac:dyDescent="0.45">
      <c r="A180">
        <v>1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S180">
        <v>0</v>
      </c>
      <c r="T180">
        <v>3</v>
      </c>
      <c r="AN180">
        <v>3</v>
      </c>
      <c r="AO180">
        <v>2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2</v>
      </c>
      <c r="AX180">
        <f>100*BA180/BB180</f>
        <v>55.172413793103445</v>
      </c>
      <c r="AY180" t="s">
        <v>85</v>
      </c>
      <c r="AZ180">
        <v>33</v>
      </c>
      <c r="BA180">
        <v>16</v>
      </c>
      <c r="BB180">
        <v>29</v>
      </c>
    </row>
    <row r="181" spans="1:54" x14ac:dyDescent="0.45">
      <c r="A181">
        <v>0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0</v>
      </c>
      <c r="S181">
        <v>0</v>
      </c>
      <c r="T181">
        <v>3</v>
      </c>
      <c r="AN181">
        <v>3</v>
      </c>
      <c r="AO181">
        <v>3</v>
      </c>
      <c r="AP181">
        <v>0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2</v>
      </c>
      <c r="AX181">
        <f>100*BA181/BB181</f>
        <v>58.620689655172413</v>
      </c>
      <c r="AY181" t="s">
        <v>85</v>
      </c>
      <c r="AZ181" t="s">
        <v>51</v>
      </c>
      <c r="BA181">
        <v>17</v>
      </c>
      <c r="BB181">
        <v>29</v>
      </c>
    </row>
    <row r="182" spans="1:54" x14ac:dyDescent="0.45">
      <c r="A182">
        <v>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1</v>
      </c>
      <c r="O182">
        <v>1</v>
      </c>
      <c r="P182">
        <v>1</v>
      </c>
      <c r="S182">
        <v>0</v>
      </c>
      <c r="T182">
        <v>2</v>
      </c>
      <c r="AN182">
        <v>4</v>
      </c>
      <c r="AO182">
        <v>3</v>
      </c>
      <c r="AP182">
        <v>0</v>
      </c>
      <c r="AQ182">
        <v>0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1</v>
      </c>
      <c r="AX182">
        <f>100*BA182/BB182</f>
        <v>62.068965517241381</v>
      </c>
      <c r="AY182" t="s">
        <v>85</v>
      </c>
      <c r="AZ182" t="s">
        <v>47</v>
      </c>
      <c r="BA182">
        <v>18</v>
      </c>
      <c r="BB182">
        <v>29</v>
      </c>
    </row>
    <row r="183" spans="1:54" x14ac:dyDescent="0.45">
      <c r="A183">
        <v>1</v>
      </c>
      <c r="B183">
        <v>1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S183">
        <v>0</v>
      </c>
      <c r="T183">
        <v>3</v>
      </c>
      <c r="AN183">
        <v>3</v>
      </c>
      <c r="AO183">
        <v>2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f>100*BA183/BB183</f>
        <v>55.172413793103445</v>
      </c>
      <c r="AY183" t="s">
        <v>85</v>
      </c>
      <c r="AZ183" t="s">
        <v>47</v>
      </c>
      <c r="BA183">
        <v>16</v>
      </c>
      <c r="BB183">
        <v>29</v>
      </c>
    </row>
    <row r="184" spans="1:54" x14ac:dyDescent="0.45">
      <c r="A184">
        <v>1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</v>
      </c>
      <c r="O184">
        <v>1</v>
      </c>
      <c r="P184">
        <v>1</v>
      </c>
      <c r="S184">
        <v>0</v>
      </c>
      <c r="T184">
        <v>3</v>
      </c>
      <c r="AN184">
        <v>4</v>
      </c>
      <c r="AO184">
        <v>4</v>
      </c>
      <c r="AP184">
        <v>0</v>
      </c>
      <c r="AQ184">
        <v>0</v>
      </c>
      <c r="AR184">
        <v>1</v>
      </c>
      <c r="AS184">
        <v>0</v>
      </c>
      <c r="AT184">
        <v>1</v>
      </c>
      <c r="AU184">
        <v>0</v>
      </c>
      <c r="AV184">
        <v>0</v>
      </c>
      <c r="AW184">
        <v>1</v>
      </c>
      <c r="AX184">
        <f>100*BA184/BB184</f>
        <v>75.862068965517238</v>
      </c>
      <c r="AY184" t="s">
        <v>85</v>
      </c>
      <c r="AZ184" t="s">
        <v>47</v>
      </c>
      <c r="BA184">
        <v>22</v>
      </c>
      <c r="BB184">
        <v>29</v>
      </c>
    </row>
    <row r="185" spans="1:54" x14ac:dyDescent="0.45">
      <c r="A185">
        <v>1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1</v>
      </c>
      <c r="P185">
        <v>1</v>
      </c>
      <c r="S185">
        <v>0</v>
      </c>
      <c r="T185">
        <v>3</v>
      </c>
      <c r="AN185">
        <v>4</v>
      </c>
      <c r="AO185">
        <v>3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2</v>
      </c>
      <c r="AX185">
        <f>100*BA185/BB185</f>
        <v>89.65517241379311</v>
      </c>
      <c r="AY185" t="s">
        <v>85</v>
      </c>
      <c r="AZ185" t="s">
        <v>47</v>
      </c>
      <c r="BA185">
        <v>26</v>
      </c>
      <c r="BB185">
        <v>29</v>
      </c>
    </row>
    <row r="186" spans="1:54" x14ac:dyDescent="0.45">
      <c r="A186">
        <v>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S186">
        <v>0</v>
      </c>
      <c r="T186">
        <v>3</v>
      </c>
      <c r="AN186">
        <v>3</v>
      </c>
      <c r="AO186">
        <v>3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>100*BA186/BB186</f>
        <v>58.620689655172413</v>
      </c>
      <c r="AY186" t="s">
        <v>85</v>
      </c>
      <c r="AZ186" t="s">
        <v>48</v>
      </c>
      <c r="BA186">
        <v>17</v>
      </c>
      <c r="BB186">
        <v>29</v>
      </c>
    </row>
    <row r="187" spans="1:54" x14ac:dyDescent="0.45">
      <c r="A187">
        <v>1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1</v>
      </c>
      <c r="O187">
        <v>1</v>
      </c>
      <c r="P187">
        <v>1</v>
      </c>
      <c r="S187">
        <v>0</v>
      </c>
      <c r="AY187" t="s">
        <v>85</v>
      </c>
      <c r="BB187">
        <v>29</v>
      </c>
    </row>
    <row r="188" spans="1:54" x14ac:dyDescent="0.45">
      <c r="AY188" t="s">
        <v>85</v>
      </c>
      <c r="BB188">
        <v>29</v>
      </c>
    </row>
    <row r="189" spans="1:54" x14ac:dyDescent="0.45">
      <c r="AY189" t="s">
        <v>85</v>
      </c>
      <c r="BB189">
        <v>29</v>
      </c>
    </row>
  </sheetData>
  <sortState xmlns:xlrd2="http://schemas.microsoft.com/office/spreadsheetml/2017/richdata2" ref="A2:BB189">
    <sortCondition ref="E2:E18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F92D-1AEE-44DA-927E-C3B503305044}">
  <dimension ref="A1:BD98"/>
  <sheetViews>
    <sheetView topLeftCell="AN1" workbookViewId="0">
      <selection activeCell="BD5" sqref="BD5"/>
    </sheetView>
  </sheetViews>
  <sheetFormatPr defaultRowHeight="14.25" x14ac:dyDescent="0.45"/>
  <cols>
    <col min="55" max="55" width="26.3984375" bestFit="1" customWidth="1"/>
  </cols>
  <sheetData>
    <row r="1" spans="1:56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3</v>
      </c>
      <c r="U2">
        <v>2</v>
      </c>
      <c r="V2">
        <v>2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3</v>
      </c>
      <c r="AO2">
        <v>3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2</v>
      </c>
      <c r="AY2" t="s">
        <v>86</v>
      </c>
      <c r="AZ2" t="s">
        <v>54</v>
      </c>
      <c r="BB2">
        <v>40</v>
      </c>
      <c r="BC2" t="s">
        <v>92</v>
      </c>
      <c r="BD2">
        <f>AVERAGE(AX2:AX54)</f>
        <v>78.854166666666671</v>
      </c>
    </row>
    <row r="3" spans="1:56" x14ac:dyDescent="0.4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3</v>
      </c>
      <c r="U3">
        <v>2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N3">
        <v>3</v>
      </c>
      <c r="AO3">
        <v>3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1</v>
      </c>
      <c r="AX3">
        <f>100*BA3/BB3</f>
        <v>87.5</v>
      </c>
      <c r="AY3" t="s">
        <v>86</v>
      </c>
      <c r="AZ3" t="s">
        <v>50</v>
      </c>
      <c r="BA3">
        <v>35</v>
      </c>
      <c r="BB3">
        <v>40</v>
      </c>
      <c r="BC3" t="s">
        <v>93</v>
      </c>
      <c r="BD3" t="s">
        <v>100</v>
      </c>
    </row>
    <row r="4" spans="1:56" x14ac:dyDescent="0.4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2</v>
      </c>
      <c r="U4">
        <v>2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2</v>
      </c>
      <c r="AO4">
        <v>3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2</v>
      </c>
      <c r="AX4">
        <f>100*BA4/BB4</f>
        <v>72.5</v>
      </c>
      <c r="AY4" t="s">
        <v>86</v>
      </c>
      <c r="AZ4" t="s">
        <v>57</v>
      </c>
      <c r="BA4">
        <v>29</v>
      </c>
      <c r="BB4">
        <v>40</v>
      </c>
    </row>
    <row r="5" spans="1:56" x14ac:dyDescent="0.45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3</v>
      </c>
      <c r="U5">
        <v>1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M5">
        <v>1</v>
      </c>
      <c r="AN5">
        <v>3</v>
      </c>
      <c r="AO5">
        <v>2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f>100*BA5/BB5</f>
        <v>47.5</v>
      </c>
      <c r="AY5" t="s">
        <v>86</v>
      </c>
      <c r="AZ5">
        <v>29</v>
      </c>
      <c r="BA5">
        <v>19</v>
      </c>
      <c r="BB5">
        <v>40</v>
      </c>
      <c r="BC5" t="s">
        <v>94</v>
      </c>
      <c r="BD5">
        <f>MEDIAN(AX5:AX57)</f>
        <v>82.5</v>
      </c>
    </row>
    <row r="6" spans="1:56" x14ac:dyDescent="0.4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3</v>
      </c>
      <c r="U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1</v>
      </c>
      <c r="AN6">
        <v>4</v>
      </c>
      <c r="AO6">
        <v>4</v>
      </c>
      <c r="AW6">
        <v>1</v>
      </c>
      <c r="AX6">
        <f>100*BA6/BB6</f>
        <v>97.5</v>
      </c>
      <c r="AY6" t="s">
        <v>86</v>
      </c>
      <c r="AZ6" t="s">
        <v>47</v>
      </c>
      <c r="BA6">
        <v>39</v>
      </c>
      <c r="BB6">
        <v>40</v>
      </c>
      <c r="BC6" t="s">
        <v>95</v>
      </c>
    </row>
    <row r="7" spans="1:5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3</v>
      </c>
      <c r="U7">
        <v>2</v>
      </c>
      <c r="V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3</v>
      </c>
      <c r="AO7">
        <v>3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2</v>
      </c>
      <c r="AX7">
        <f>100*BA7/BB7</f>
        <v>92.5</v>
      </c>
      <c r="AY7" t="s">
        <v>86</v>
      </c>
      <c r="AZ7" t="s">
        <v>51</v>
      </c>
      <c r="BA7">
        <v>37</v>
      </c>
      <c r="BB7">
        <v>40</v>
      </c>
    </row>
    <row r="8" spans="1:5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v>3</v>
      </c>
      <c r="AO8">
        <v>3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1</v>
      </c>
      <c r="AX8">
        <f>100*BA8/BB8</f>
        <v>92.5</v>
      </c>
      <c r="AY8" t="s">
        <v>86</v>
      </c>
      <c r="AZ8">
        <v>27</v>
      </c>
      <c r="BA8">
        <v>37</v>
      </c>
      <c r="BB8">
        <v>40</v>
      </c>
    </row>
    <row r="9" spans="1:5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3</v>
      </c>
      <c r="AO9">
        <v>3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f>100*BA9/BB9</f>
        <v>72.5</v>
      </c>
      <c r="AY9" t="s">
        <v>86</v>
      </c>
      <c r="AZ9" t="s">
        <v>55</v>
      </c>
      <c r="BA9">
        <v>29</v>
      </c>
      <c r="BB9">
        <v>40</v>
      </c>
      <c r="BC9" t="s">
        <v>96</v>
      </c>
    </row>
    <row r="10" spans="1:5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O10">
        <v>2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Y10" t="s">
        <v>86</v>
      </c>
      <c r="AZ10" t="s">
        <v>50</v>
      </c>
      <c r="BB10">
        <v>40</v>
      </c>
      <c r="BC10" t="s">
        <v>97</v>
      </c>
    </row>
    <row r="11" spans="1:5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3</v>
      </c>
      <c r="U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3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f>100*BA11/BB11</f>
        <v>85</v>
      </c>
      <c r="AY11" t="s">
        <v>86</v>
      </c>
      <c r="AZ11" t="s">
        <v>47</v>
      </c>
      <c r="BA11">
        <v>34</v>
      </c>
      <c r="BB11">
        <v>40</v>
      </c>
    </row>
    <row r="12" spans="1:56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2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4</v>
      </c>
      <c r="AO12">
        <v>2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f>100*BA12/BB12</f>
        <v>90</v>
      </c>
      <c r="AY12" t="s">
        <v>86</v>
      </c>
      <c r="AZ12" t="s">
        <v>50</v>
      </c>
      <c r="BA12">
        <v>36</v>
      </c>
      <c r="BB12">
        <v>40</v>
      </c>
      <c r="BC12" t="s">
        <v>98</v>
      </c>
    </row>
    <row r="13" spans="1:5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3</v>
      </c>
      <c r="AO13">
        <v>3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f>100*BA13/BB13</f>
        <v>95</v>
      </c>
      <c r="AY13" t="s">
        <v>86</v>
      </c>
      <c r="AZ13" t="s">
        <v>51</v>
      </c>
      <c r="BA13">
        <v>38</v>
      </c>
      <c r="BB13">
        <v>40</v>
      </c>
      <c r="BC13" t="s">
        <v>99</v>
      </c>
    </row>
    <row r="14" spans="1:56" x14ac:dyDescent="0.4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3</v>
      </c>
      <c r="AO14">
        <v>2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f>100*BA14/BB14</f>
        <v>95</v>
      </c>
      <c r="AY14" t="s">
        <v>86</v>
      </c>
      <c r="AZ14" t="s">
        <v>51</v>
      </c>
      <c r="BA14">
        <v>38</v>
      </c>
      <c r="BB14">
        <v>40</v>
      </c>
    </row>
    <row r="15" spans="1:5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3</v>
      </c>
      <c r="AO15">
        <v>3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f>100*BA15/BB15</f>
        <v>92.5</v>
      </c>
      <c r="AY15" t="s">
        <v>86</v>
      </c>
      <c r="AZ15" t="s">
        <v>47</v>
      </c>
      <c r="BA15">
        <v>37</v>
      </c>
      <c r="BB15">
        <v>40</v>
      </c>
    </row>
    <row r="16" spans="1:5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2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4</v>
      </c>
      <c r="AO16">
        <v>3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1</v>
      </c>
      <c r="AX16">
        <f>100*BA16/BB16</f>
        <v>95</v>
      </c>
      <c r="AY16" t="s">
        <v>86</v>
      </c>
      <c r="AZ16" t="s">
        <v>47</v>
      </c>
      <c r="BA16">
        <v>38</v>
      </c>
      <c r="BB16">
        <v>40</v>
      </c>
    </row>
    <row r="17" spans="1:54" x14ac:dyDescent="0.4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2</v>
      </c>
      <c r="V17">
        <v>2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3</v>
      </c>
      <c r="AO17">
        <v>3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2</v>
      </c>
      <c r="AX17">
        <f>100*BA17/BB17</f>
        <v>77.5</v>
      </c>
      <c r="AY17" t="s">
        <v>86</v>
      </c>
      <c r="AZ17" t="s">
        <v>51</v>
      </c>
      <c r="BA17">
        <v>31</v>
      </c>
      <c r="BB17">
        <v>40</v>
      </c>
    </row>
    <row r="18" spans="1:54" x14ac:dyDescent="0.4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1</v>
      </c>
      <c r="V18">
        <v>1</v>
      </c>
      <c r="W18">
        <v>2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M18">
        <v>1</v>
      </c>
      <c r="AN18">
        <v>3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2</v>
      </c>
      <c r="AX18">
        <f>100*BA18/BB18</f>
        <v>77.5</v>
      </c>
      <c r="AY18" t="s">
        <v>86</v>
      </c>
      <c r="AZ18">
        <v>22</v>
      </c>
      <c r="BA18">
        <v>31</v>
      </c>
      <c r="BB18">
        <v>40</v>
      </c>
    </row>
    <row r="19" spans="1:54" x14ac:dyDescent="0.4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2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4</v>
      </c>
      <c r="AO19">
        <v>4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f>100*BA19/BB19</f>
        <v>90</v>
      </c>
      <c r="AY19" t="s">
        <v>86</v>
      </c>
      <c r="AZ19" t="s">
        <v>47</v>
      </c>
      <c r="BA19">
        <v>36</v>
      </c>
      <c r="BB19">
        <v>40</v>
      </c>
    </row>
    <row r="20" spans="1:54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2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3</v>
      </c>
      <c r="AO20">
        <v>3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2</v>
      </c>
      <c r="AX20">
        <f>100*BA20/BB20</f>
        <v>87.5</v>
      </c>
      <c r="AY20" t="s">
        <v>86</v>
      </c>
      <c r="AZ20" t="s">
        <v>57</v>
      </c>
      <c r="BA20">
        <v>35</v>
      </c>
      <c r="BB20">
        <v>40</v>
      </c>
    </row>
    <row r="21" spans="1:54" x14ac:dyDescent="0.45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2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4</v>
      </c>
      <c r="AO21">
        <v>4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2</v>
      </c>
      <c r="AX21">
        <f>100*BA21/BB21</f>
        <v>82.5</v>
      </c>
      <c r="AY21" t="s">
        <v>86</v>
      </c>
      <c r="AZ21" t="s">
        <v>55</v>
      </c>
      <c r="BA21">
        <v>33</v>
      </c>
      <c r="BB21">
        <v>40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2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N22">
        <v>3</v>
      </c>
      <c r="AO22">
        <v>2</v>
      </c>
      <c r="AW22">
        <v>2</v>
      </c>
      <c r="AX22">
        <f>100*BA22/BB22</f>
        <v>57.5</v>
      </c>
      <c r="AY22" t="s">
        <v>86</v>
      </c>
      <c r="BA22">
        <v>23</v>
      </c>
      <c r="BB22">
        <v>40</v>
      </c>
    </row>
    <row r="23" spans="1:54" x14ac:dyDescent="0.45">
      <c r="A23">
        <v>0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3</v>
      </c>
      <c r="U23">
        <v>2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N23">
        <v>3</v>
      </c>
      <c r="AO23">
        <v>2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f>100*BA23/BB23</f>
        <v>70</v>
      </c>
      <c r="AY23" t="s">
        <v>86</v>
      </c>
      <c r="AZ23" t="s">
        <v>47</v>
      </c>
      <c r="BA23">
        <v>28</v>
      </c>
      <c r="BB23">
        <v>40</v>
      </c>
    </row>
    <row r="24" spans="1:54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2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4</v>
      </c>
      <c r="AO24">
        <v>4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2</v>
      </c>
      <c r="AY24" t="s">
        <v>86</v>
      </c>
      <c r="AZ24" t="s">
        <v>47</v>
      </c>
      <c r="BB24">
        <v>40</v>
      </c>
    </row>
    <row r="25" spans="1:54" x14ac:dyDescent="0.4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2</v>
      </c>
      <c r="U25">
        <v>2</v>
      </c>
      <c r="V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3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f>100*BA25/BB25</f>
        <v>82.5</v>
      </c>
      <c r="AY25" t="s">
        <v>86</v>
      </c>
      <c r="AZ25" t="s">
        <v>47</v>
      </c>
      <c r="BA25">
        <v>33</v>
      </c>
      <c r="BB25">
        <v>40</v>
      </c>
    </row>
    <row r="26" spans="1:54" x14ac:dyDescent="0.4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2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3</v>
      </c>
      <c r="AO26">
        <v>2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1</v>
      </c>
      <c r="AX26">
        <f>100*BA26/BB26</f>
        <v>82.5</v>
      </c>
      <c r="AY26" t="s">
        <v>86</v>
      </c>
      <c r="AZ26" t="s">
        <v>51</v>
      </c>
      <c r="BA26">
        <v>33</v>
      </c>
      <c r="BB26">
        <v>40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2</v>
      </c>
      <c r="V27">
        <v>2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N27">
        <v>3</v>
      </c>
      <c r="AO27">
        <v>3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f>100*BA27/BB27</f>
        <v>80</v>
      </c>
      <c r="AY27" t="s">
        <v>86</v>
      </c>
      <c r="AZ27" t="s">
        <v>47</v>
      </c>
      <c r="BA27">
        <v>32</v>
      </c>
      <c r="BB27">
        <v>40</v>
      </c>
    </row>
    <row r="28" spans="1:54" x14ac:dyDescent="0.45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2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4</v>
      </c>
      <c r="AO28">
        <v>3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1</v>
      </c>
      <c r="AX28">
        <f>100*BA28/BB28</f>
        <v>87.5</v>
      </c>
      <c r="AY28" t="s">
        <v>86</v>
      </c>
      <c r="AZ28">
        <v>24</v>
      </c>
      <c r="BA28">
        <v>35</v>
      </c>
      <c r="BB28">
        <v>40</v>
      </c>
    </row>
    <row r="29" spans="1:54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3</v>
      </c>
      <c r="U29">
        <v>2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3</v>
      </c>
      <c r="AO29">
        <v>3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1</v>
      </c>
      <c r="AX29">
        <f>100*BA29/BB29</f>
        <v>85</v>
      </c>
      <c r="AY29" t="s">
        <v>86</v>
      </c>
      <c r="AZ29" t="s">
        <v>47</v>
      </c>
      <c r="BA29">
        <v>34</v>
      </c>
      <c r="BB29">
        <v>40</v>
      </c>
    </row>
    <row r="30" spans="1:54" x14ac:dyDescent="0.45">
      <c r="A30">
        <v>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2</v>
      </c>
      <c r="AM30">
        <v>1</v>
      </c>
      <c r="AN30">
        <v>2</v>
      </c>
      <c r="AO30">
        <v>2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2</v>
      </c>
      <c r="AX30">
        <f>100*BA30/BB30</f>
        <v>65</v>
      </c>
      <c r="AY30" t="s">
        <v>86</v>
      </c>
      <c r="AZ30" t="s">
        <v>51</v>
      </c>
      <c r="BA30">
        <v>26</v>
      </c>
      <c r="BB30">
        <v>40</v>
      </c>
    </row>
    <row r="31" spans="1:54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3</v>
      </c>
      <c r="U31">
        <v>2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4</v>
      </c>
      <c r="AO31">
        <v>2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2</v>
      </c>
      <c r="AX31">
        <f>100*BA31/BB31</f>
        <v>60</v>
      </c>
      <c r="AY31" t="s">
        <v>86</v>
      </c>
      <c r="AZ31" t="s">
        <v>57</v>
      </c>
      <c r="BA31">
        <v>24</v>
      </c>
      <c r="BB31">
        <v>40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3</v>
      </c>
      <c r="AO32">
        <v>3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f>100*BA32/BB32</f>
        <v>72.5</v>
      </c>
      <c r="AY32" t="s">
        <v>86</v>
      </c>
      <c r="AZ32" t="s">
        <v>47</v>
      </c>
      <c r="BA32">
        <v>29</v>
      </c>
      <c r="BB32">
        <v>40</v>
      </c>
    </row>
    <row r="33" spans="1:54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3</v>
      </c>
      <c r="U33">
        <v>2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4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f>100*BA33/BB33</f>
        <v>82.5</v>
      </c>
      <c r="AY33" t="s">
        <v>86</v>
      </c>
      <c r="AZ33" t="s">
        <v>47</v>
      </c>
      <c r="BA33">
        <v>33</v>
      </c>
      <c r="BB33">
        <v>40</v>
      </c>
    </row>
    <row r="34" spans="1:54" x14ac:dyDescent="0.4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2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N34">
        <v>4</v>
      </c>
      <c r="AO34">
        <v>2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f>100*BA34/BB34</f>
        <v>80</v>
      </c>
      <c r="AY34" t="s">
        <v>86</v>
      </c>
      <c r="AZ34" t="s">
        <v>47</v>
      </c>
      <c r="BA34">
        <v>32</v>
      </c>
      <c r="BB34">
        <v>40</v>
      </c>
    </row>
    <row r="35" spans="1:54" x14ac:dyDescent="0.45">
      <c r="A35">
        <v>1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N35">
        <v>3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Y35" t="s">
        <v>86</v>
      </c>
      <c r="AZ35" t="s">
        <v>56</v>
      </c>
      <c r="BB35">
        <v>40</v>
      </c>
    </row>
    <row r="36" spans="1:54" x14ac:dyDescent="0.4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3</v>
      </c>
      <c r="AO36">
        <v>3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f>100*BA36/BB36</f>
        <v>55</v>
      </c>
      <c r="AY36" t="s">
        <v>86</v>
      </c>
      <c r="AZ36" t="s">
        <v>61</v>
      </c>
      <c r="BA36">
        <v>22</v>
      </c>
      <c r="BB36">
        <v>40</v>
      </c>
    </row>
    <row r="37" spans="1:54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3</v>
      </c>
      <c r="U37">
        <v>2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4</v>
      </c>
      <c r="AO37">
        <v>4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2</v>
      </c>
      <c r="AY37" t="s">
        <v>86</v>
      </c>
      <c r="AZ37" t="s">
        <v>55</v>
      </c>
      <c r="BB37">
        <v>40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3</v>
      </c>
      <c r="U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N38">
        <v>3</v>
      </c>
      <c r="AO38">
        <v>2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f>100*BA38/BB38</f>
        <v>90</v>
      </c>
      <c r="AY38" t="s">
        <v>86</v>
      </c>
      <c r="AZ38" t="s">
        <v>47</v>
      </c>
      <c r="BA38">
        <v>36</v>
      </c>
      <c r="BB38">
        <v>40</v>
      </c>
    </row>
    <row r="39" spans="1:54" x14ac:dyDescent="0.45">
      <c r="A39">
        <v>1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3</v>
      </c>
      <c r="U39">
        <v>2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1</v>
      </c>
      <c r="AX39">
        <f>100*BA39/BB39</f>
        <v>77.5</v>
      </c>
      <c r="AY39" t="s">
        <v>86</v>
      </c>
      <c r="AZ39" t="s">
        <v>47</v>
      </c>
      <c r="BA39">
        <v>31</v>
      </c>
      <c r="BB39">
        <v>40</v>
      </c>
    </row>
    <row r="40" spans="1:54" x14ac:dyDescent="0.4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3</v>
      </c>
      <c r="U40">
        <v>1</v>
      </c>
      <c r="V40">
        <v>1</v>
      </c>
      <c r="W40">
        <v>2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M40">
        <v>1</v>
      </c>
      <c r="AN40">
        <v>3</v>
      </c>
      <c r="AO40">
        <v>3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f>100*BA40/BB40</f>
        <v>80</v>
      </c>
      <c r="AY40" t="s">
        <v>86</v>
      </c>
      <c r="AZ40" t="s">
        <v>47</v>
      </c>
      <c r="BA40">
        <v>32</v>
      </c>
      <c r="BB40">
        <v>40</v>
      </c>
    </row>
    <row r="41" spans="1:54" x14ac:dyDescent="0.4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3</v>
      </c>
      <c r="U41">
        <v>1</v>
      </c>
      <c r="V41">
        <v>1</v>
      </c>
      <c r="W41">
        <v>2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M41">
        <v>1</v>
      </c>
      <c r="AN41">
        <v>2</v>
      </c>
      <c r="AO41">
        <v>2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2</v>
      </c>
      <c r="AX41">
        <f>100*BA41/BB41</f>
        <v>72.5</v>
      </c>
      <c r="AY41" t="s">
        <v>86</v>
      </c>
      <c r="AZ41" t="s">
        <v>51</v>
      </c>
      <c r="BA41">
        <v>29</v>
      </c>
      <c r="BB41">
        <v>40</v>
      </c>
    </row>
    <row r="42" spans="1:54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3</v>
      </c>
      <c r="U42">
        <v>2</v>
      </c>
      <c r="X42">
        <v>0</v>
      </c>
      <c r="Y42">
        <v>0</v>
      </c>
      <c r="Z42">
        <v>0</v>
      </c>
      <c r="AA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3</v>
      </c>
      <c r="AO42">
        <v>3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f>100*BA42/BB42</f>
        <v>87.5</v>
      </c>
      <c r="AY42" t="s">
        <v>86</v>
      </c>
      <c r="AZ42" t="s">
        <v>47</v>
      </c>
      <c r="BA42">
        <v>35</v>
      </c>
      <c r="BB42">
        <v>40</v>
      </c>
    </row>
    <row r="43" spans="1:54" x14ac:dyDescent="0.45">
      <c r="A43">
        <v>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2</v>
      </c>
      <c r="U43">
        <v>2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2</v>
      </c>
      <c r="AN43">
        <v>3</v>
      </c>
      <c r="AO43">
        <v>3</v>
      </c>
      <c r="AP43">
        <v>0</v>
      </c>
      <c r="AQ43">
        <v>1</v>
      </c>
      <c r="AR43">
        <v>0</v>
      </c>
      <c r="AS43">
        <v>1</v>
      </c>
      <c r="AT43">
        <v>1</v>
      </c>
      <c r="AU43">
        <v>0</v>
      </c>
      <c r="AV43">
        <v>0</v>
      </c>
      <c r="AW43">
        <v>2</v>
      </c>
      <c r="AX43">
        <f>100*BA43/BB43</f>
        <v>87.5</v>
      </c>
      <c r="AY43" t="s">
        <v>86</v>
      </c>
      <c r="AZ43" t="s">
        <v>47</v>
      </c>
      <c r="BA43">
        <v>35</v>
      </c>
      <c r="BB43">
        <v>40</v>
      </c>
    </row>
    <row r="44" spans="1:54" x14ac:dyDescent="0.45">
      <c r="A44">
        <v>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2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3</v>
      </c>
      <c r="AO44">
        <v>2</v>
      </c>
      <c r="AP44">
        <v>0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2</v>
      </c>
      <c r="AX44">
        <f>100*BA44/BB44</f>
        <v>82.5</v>
      </c>
      <c r="AY44" t="s">
        <v>86</v>
      </c>
      <c r="AZ44" t="s">
        <v>63</v>
      </c>
      <c r="BA44">
        <v>33</v>
      </c>
      <c r="BB44">
        <v>40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3</v>
      </c>
      <c r="U45">
        <v>2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2</v>
      </c>
      <c r="AO45">
        <v>2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2</v>
      </c>
      <c r="AX45">
        <f>100*BA45/BB45</f>
        <v>82.5</v>
      </c>
      <c r="AY45" t="s">
        <v>86</v>
      </c>
      <c r="AZ45" t="s">
        <v>55</v>
      </c>
      <c r="BA45">
        <v>33</v>
      </c>
      <c r="BB45">
        <v>40</v>
      </c>
    </row>
    <row r="46" spans="1:54" x14ac:dyDescent="0.45">
      <c r="A46">
        <v>1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2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3</v>
      </c>
      <c r="AO46">
        <v>3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1</v>
      </c>
      <c r="AX46">
        <f>100*BA46/BB46</f>
        <v>75</v>
      </c>
      <c r="AY46" t="s">
        <v>86</v>
      </c>
      <c r="AZ46" t="s">
        <v>50</v>
      </c>
      <c r="BA46">
        <v>30</v>
      </c>
      <c r="BB46">
        <v>40</v>
      </c>
    </row>
    <row r="47" spans="1:54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3</v>
      </c>
      <c r="U47">
        <v>2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4</v>
      </c>
      <c r="AO47">
        <v>3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f>100*BA47/BB47</f>
        <v>97.5</v>
      </c>
      <c r="AY47" t="s">
        <v>86</v>
      </c>
      <c r="AZ47" t="s">
        <v>49</v>
      </c>
      <c r="BA47">
        <v>39</v>
      </c>
      <c r="BB47">
        <v>40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3</v>
      </c>
      <c r="U48">
        <v>2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3</v>
      </c>
      <c r="AO48">
        <v>3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f>100*BA48/BB48</f>
        <v>57.5</v>
      </c>
      <c r="AY48" t="s">
        <v>86</v>
      </c>
      <c r="AZ48" t="s">
        <v>48</v>
      </c>
      <c r="BA48">
        <v>23</v>
      </c>
      <c r="BB48">
        <v>40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2</v>
      </c>
      <c r="AO49">
        <v>2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f>100*BA49/BB49</f>
        <v>85</v>
      </c>
      <c r="AY49" t="s">
        <v>86</v>
      </c>
      <c r="AZ49" t="s">
        <v>51</v>
      </c>
      <c r="BA49">
        <v>34</v>
      </c>
      <c r="BB49">
        <v>40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3</v>
      </c>
      <c r="U50">
        <v>2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N50">
        <v>3</v>
      </c>
      <c r="AO50">
        <v>3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f>100*BA50/BB50</f>
        <v>55</v>
      </c>
      <c r="AY50" t="s">
        <v>86</v>
      </c>
      <c r="AZ50" t="s">
        <v>47</v>
      </c>
      <c r="BA50">
        <v>22</v>
      </c>
      <c r="BB50">
        <v>40</v>
      </c>
    </row>
    <row r="51" spans="1:54" x14ac:dyDescent="0.4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2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N51">
        <v>3</v>
      </c>
      <c r="AO51">
        <v>3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f>100*BA51/BB51</f>
        <v>65</v>
      </c>
      <c r="AY51" t="s">
        <v>86</v>
      </c>
      <c r="AZ51">
        <v>33</v>
      </c>
      <c r="BA51">
        <v>26</v>
      </c>
      <c r="BB51">
        <v>40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3</v>
      </c>
      <c r="U52">
        <v>2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3</v>
      </c>
      <c r="AO52">
        <v>3</v>
      </c>
      <c r="AP52">
        <v>0</v>
      </c>
      <c r="AQ52">
        <v>1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2</v>
      </c>
      <c r="AX52">
        <f>100*BA52/BB52</f>
        <v>60</v>
      </c>
      <c r="AY52" t="s">
        <v>86</v>
      </c>
      <c r="AZ52" t="s">
        <v>47</v>
      </c>
      <c r="BA52">
        <v>24</v>
      </c>
      <c r="BB52">
        <v>40</v>
      </c>
    </row>
    <row r="53" spans="1:54" x14ac:dyDescent="0.45">
      <c r="A53">
        <v>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3</v>
      </c>
      <c r="U53">
        <v>1</v>
      </c>
      <c r="V53">
        <v>2</v>
      </c>
      <c r="W53">
        <v>3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X53">
        <f>100*BA53/BB53</f>
        <v>70</v>
      </c>
      <c r="AY53" t="s">
        <v>86</v>
      </c>
      <c r="BA53">
        <v>28</v>
      </c>
      <c r="BB53">
        <v>40</v>
      </c>
    </row>
    <row r="54" spans="1:54" x14ac:dyDescent="0.45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3</v>
      </c>
      <c r="U54">
        <v>2</v>
      </c>
      <c r="V54">
        <v>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3</v>
      </c>
      <c r="AO54">
        <v>3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</v>
      </c>
      <c r="AX54">
        <f>100*BA54/BB54</f>
        <v>70</v>
      </c>
      <c r="AY54" t="s">
        <v>86</v>
      </c>
      <c r="AZ54" t="s">
        <v>64</v>
      </c>
      <c r="BA54">
        <v>28</v>
      </c>
      <c r="BB54">
        <v>40</v>
      </c>
    </row>
    <row r="55" spans="1:54" x14ac:dyDescent="0.45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3</v>
      </c>
      <c r="U55">
        <v>2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4</v>
      </c>
      <c r="AO55">
        <v>4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</v>
      </c>
      <c r="AX55">
        <f>100*BA55/BB55</f>
        <v>82.5</v>
      </c>
      <c r="AY55" t="s">
        <v>86</v>
      </c>
      <c r="AZ55" t="s">
        <v>60</v>
      </c>
      <c r="BA55">
        <v>33</v>
      </c>
      <c r="BB55">
        <v>40</v>
      </c>
    </row>
    <row r="56" spans="1:54" x14ac:dyDescent="0.45">
      <c r="A56">
        <v>1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2</v>
      </c>
      <c r="W56">
        <v>1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M56">
        <v>1</v>
      </c>
      <c r="AN56">
        <v>3</v>
      </c>
      <c r="AO56">
        <v>3</v>
      </c>
      <c r="AP56">
        <v>0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1</v>
      </c>
      <c r="AX56">
        <f>100*BA56/BB56</f>
        <v>82.5</v>
      </c>
      <c r="AY56" t="s">
        <v>86</v>
      </c>
      <c r="AZ56" t="s">
        <v>47</v>
      </c>
      <c r="BA56">
        <v>33</v>
      </c>
      <c r="BB56">
        <v>40</v>
      </c>
    </row>
    <row r="57" spans="1:54" x14ac:dyDescent="0.45">
      <c r="A57">
        <v>1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3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M57">
        <v>1</v>
      </c>
      <c r="AN57">
        <v>4</v>
      </c>
      <c r="AO57">
        <v>4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X57">
        <f>100*BA57/BB57</f>
        <v>70</v>
      </c>
      <c r="AY57" t="s">
        <v>86</v>
      </c>
      <c r="BA57">
        <v>28</v>
      </c>
      <c r="BB57">
        <v>40</v>
      </c>
    </row>
    <row r="58" spans="1:54" x14ac:dyDescent="0.45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2</v>
      </c>
      <c r="W58">
        <v>3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3</v>
      </c>
      <c r="AO58">
        <v>2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f>100*BA58/BB58</f>
        <v>75</v>
      </c>
      <c r="AY58" t="s">
        <v>86</v>
      </c>
      <c r="AZ58">
        <v>27</v>
      </c>
      <c r="BA58">
        <v>30</v>
      </c>
      <c r="BB58">
        <v>40</v>
      </c>
    </row>
    <row r="59" spans="1:54" x14ac:dyDescent="0.45">
      <c r="A59">
        <v>1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2</v>
      </c>
      <c r="U59">
        <v>1</v>
      </c>
      <c r="V59">
        <v>1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M59">
        <v>1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f>100*BA59/BB59</f>
        <v>60</v>
      </c>
      <c r="AY59" t="s">
        <v>86</v>
      </c>
      <c r="AZ59" t="s">
        <v>47</v>
      </c>
      <c r="BA59">
        <v>24</v>
      </c>
      <c r="BB59">
        <v>40</v>
      </c>
    </row>
    <row r="60" spans="1:54" x14ac:dyDescent="0.45">
      <c r="A60">
        <v>1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2</v>
      </c>
      <c r="U60">
        <v>1</v>
      </c>
      <c r="V60">
        <v>1</v>
      </c>
      <c r="W60">
        <v>1</v>
      </c>
      <c r="AX60">
        <f>100*BA60/BB60</f>
        <v>75</v>
      </c>
      <c r="AY60" t="s">
        <v>86</v>
      </c>
      <c r="BA60">
        <v>30</v>
      </c>
      <c r="BB60">
        <v>40</v>
      </c>
    </row>
    <row r="61" spans="1:54" x14ac:dyDescent="0.45">
      <c r="A61">
        <v>1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3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M61">
        <v>1</v>
      </c>
      <c r="AN61">
        <v>3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f>100*BA61/BB61</f>
        <v>65</v>
      </c>
      <c r="AY61" t="s">
        <v>86</v>
      </c>
      <c r="AZ61" t="s">
        <v>51</v>
      </c>
      <c r="BA61">
        <v>26</v>
      </c>
      <c r="BB61">
        <v>40</v>
      </c>
    </row>
    <row r="62" spans="1:54" x14ac:dyDescent="0.4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3</v>
      </c>
      <c r="U62">
        <v>1</v>
      </c>
      <c r="V62">
        <v>1</v>
      </c>
      <c r="W62">
        <v>3</v>
      </c>
      <c r="X62">
        <v>0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M62">
        <v>1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f>100*BA62/BB62</f>
        <v>72.5</v>
      </c>
      <c r="AY62" t="s">
        <v>86</v>
      </c>
      <c r="AZ62" t="s">
        <v>50</v>
      </c>
      <c r="BA62">
        <v>29</v>
      </c>
      <c r="BB62">
        <v>40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2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M63">
        <v>1</v>
      </c>
      <c r="AN63">
        <v>2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2</v>
      </c>
      <c r="AX63">
        <f>100*BA63/BB63</f>
        <v>67.5</v>
      </c>
      <c r="AY63" t="s">
        <v>86</v>
      </c>
      <c r="AZ63" t="s">
        <v>61</v>
      </c>
      <c r="BA63">
        <v>27</v>
      </c>
      <c r="BB63">
        <v>40</v>
      </c>
    </row>
    <row r="64" spans="1:54" x14ac:dyDescent="0.45">
      <c r="A64">
        <v>1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1</v>
      </c>
      <c r="V64">
        <v>1</v>
      </c>
      <c r="W64">
        <v>2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M64">
        <v>1</v>
      </c>
      <c r="AN64">
        <v>4</v>
      </c>
      <c r="AO64">
        <v>3</v>
      </c>
      <c r="AW64">
        <v>1</v>
      </c>
      <c r="AX64">
        <f>100*BA64/BB64</f>
        <v>90</v>
      </c>
      <c r="AY64" t="s">
        <v>86</v>
      </c>
      <c r="AZ64" t="s">
        <v>62</v>
      </c>
      <c r="BA64">
        <v>36</v>
      </c>
      <c r="BB64">
        <v>40</v>
      </c>
    </row>
    <row r="65" spans="1:54" x14ac:dyDescent="0.45">
      <c r="A65">
        <v>1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M65">
        <v>1</v>
      </c>
      <c r="AN65">
        <v>5</v>
      </c>
      <c r="AO65">
        <v>5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3</v>
      </c>
      <c r="AY65" t="s">
        <v>86</v>
      </c>
      <c r="AZ65" t="s">
        <v>47</v>
      </c>
      <c r="BB65">
        <v>40</v>
      </c>
    </row>
    <row r="66" spans="1:54" x14ac:dyDescent="0.45">
      <c r="A66">
        <v>0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3</v>
      </c>
      <c r="U66">
        <v>1</v>
      </c>
      <c r="V66">
        <v>1</v>
      </c>
      <c r="W66">
        <v>2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3</v>
      </c>
      <c r="AO66">
        <v>2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1</v>
      </c>
      <c r="AX66">
        <f>100*BA66/BB66</f>
        <v>70</v>
      </c>
      <c r="AY66" t="s">
        <v>86</v>
      </c>
      <c r="AZ66" t="s">
        <v>51</v>
      </c>
      <c r="BA66">
        <v>28</v>
      </c>
      <c r="BB66">
        <v>40</v>
      </c>
    </row>
    <row r="67" spans="1:54" x14ac:dyDescent="0.45">
      <c r="A67">
        <v>1</v>
      </c>
      <c r="B67">
        <v>1</v>
      </c>
      <c r="C67">
        <v>1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2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M67">
        <v>1</v>
      </c>
      <c r="AN67">
        <v>4</v>
      </c>
      <c r="AO67">
        <v>4</v>
      </c>
      <c r="AP67">
        <v>0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2</v>
      </c>
      <c r="AX67">
        <f>100*BA67/BB67</f>
        <v>87.5</v>
      </c>
      <c r="AY67" t="s">
        <v>86</v>
      </c>
      <c r="AZ67" t="s">
        <v>47</v>
      </c>
      <c r="BA67">
        <v>35</v>
      </c>
      <c r="BB67">
        <v>40</v>
      </c>
    </row>
    <row r="68" spans="1:54" x14ac:dyDescent="0.45">
      <c r="A68">
        <v>1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0</v>
      </c>
      <c r="S68">
        <v>0</v>
      </c>
      <c r="T68">
        <v>3</v>
      </c>
      <c r="U68">
        <v>1</v>
      </c>
      <c r="V68">
        <v>1</v>
      </c>
      <c r="W68">
        <v>1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M68">
        <v>1</v>
      </c>
      <c r="AN68">
        <v>3</v>
      </c>
      <c r="AO68">
        <v>2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1</v>
      </c>
      <c r="AX68">
        <f>100*BA68/BB68</f>
        <v>72.5</v>
      </c>
      <c r="AY68" t="s">
        <v>86</v>
      </c>
      <c r="AZ68" t="s">
        <v>51</v>
      </c>
      <c r="BA68">
        <v>29</v>
      </c>
      <c r="BB68">
        <v>40</v>
      </c>
    </row>
    <row r="69" spans="1:54" x14ac:dyDescent="0.45">
      <c r="A69">
        <v>1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1</v>
      </c>
      <c r="V69">
        <v>2</v>
      </c>
      <c r="W69">
        <v>2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M69">
        <v>1</v>
      </c>
      <c r="AN69">
        <v>3</v>
      </c>
      <c r="AO69">
        <v>2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f>100*BA69/BB69</f>
        <v>77.5</v>
      </c>
      <c r="AY69" t="s">
        <v>86</v>
      </c>
      <c r="AZ69" t="s">
        <v>52</v>
      </c>
      <c r="BA69">
        <v>31</v>
      </c>
      <c r="BB69">
        <v>40</v>
      </c>
    </row>
    <row r="70" spans="1:54" x14ac:dyDescent="0.45">
      <c r="A70">
        <v>0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3</v>
      </c>
      <c r="U70">
        <v>1</v>
      </c>
      <c r="V70">
        <v>1</v>
      </c>
      <c r="W70">
        <v>3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M70">
        <v>1</v>
      </c>
      <c r="AN70">
        <v>4</v>
      </c>
      <c r="AO70">
        <v>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2</v>
      </c>
      <c r="AX70">
        <f>100*BA70/BB70</f>
        <v>57.5</v>
      </c>
      <c r="AY70" t="s">
        <v>86</v>
      </c>
      <c r="AZ70" t="s">
        <v>53</v>
      </c>
      <c r="BA70">
        <v>23</v>
      </c>
      <c r="BB70">
        <v>40</v>
      </c>
    </row>
    <row r="71" spans="1:54" x14ac:dyDescent="0.45">
      <c r="A71">
        <v>1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2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3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2</v>
      </c>
      <c r="AX71">
        <f>100*BA71/BB71</f>
        <v>75</v>
      </c>
      <c r="AY71" t="s">
        <v>86</v>
      </c>
      <c r="AZ71" t="s">
        <v>48</v>
      </c>
      <c r="BA71">
        <v>30</v>
      </c>
      <c r="BB71">
        <v>40</v>
      </c>
    </row>
    <row r="72" spans="1:54" x14ac:dyDescent="0.4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3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M72">
        <v>1</v>
      </c>
      <c r="AN72">
        <v>3</v>
      </c>
      <c r="AO72">
        <v>4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1</v>
      </c>
      <c r="AV72">
        <v>0</v>
      </c>
      <c r="AW72">
        <v>1</v>
      </c>
      <c r="AX72">
        <f>100*BA72/BB72</f>
        <v>72.5</v>
      </c>
      <c r="AY72" t="s">
        <v>86</v>
      </c>
      <c r="AZ72">
        <v>22</v>
      </c>
      <c r="BA72">
        <v>29</v>
      </c>
      <c r="BB72">
        <v>40</v>
      </c>
    </row>
    <row r="73" spans="1:54" x14ac:dyDescent="0.45">
      <c r="A73">
        <v>1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AX73">
        <f>100*BA73/BB73</f>
        <v>72.5</v>
      </c>
      <c r="AY73" t="s">
        <v>86</v>
      </c>
      <c r="BA73">
        <v>29</v>
      </c>
      <c r="BB73">
        <v>40</v>
      </c>
    </row>
    <row r="74" spans="1:54" x14ac:dyDescent="0.45">
      <c r="A74">
        <v>1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  <c r="V74">
        <v>2</v>
      </c>
      <c r="W74">
        <v>2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M74">
        <v>1</v>
      </c>
      <c r="AN74">
        <v>3</v>
      </c>
      <c r="AO74">
        <v>2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</v>
      </c>
      <c r="AX74">
        <f>100*BA74/BB74</f>
        <v>67.5</v>
      </c>
      <c r="AY74" t="s">
        <v>86</v>
      </c>
      <c r="AZ74" t="s">
        <v>47</v>
      </c>
      <c r="BA74">
        <v>27</v>
      </c>
      <c r="BB74">
        <v>40</v>
      </c>
    </row>
    <row r="75" spans="1:54" x14ac:dyDescent="0.45">
      <c r="A75">
        <v>1</v>
      </c>
      <c r="B75">
        <v>1</v>
      </c>
      <c r="C75">
        <v>0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M75">
        <v>1</v>
      </c>
      <c r="AN75">
        <v>3</v>
      </c>
      <c r="AO75">
        <v>4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2</v>
      </c>
      <c r="AX75">
        <f>100*BA75/BB75</f>
        <v>77.5</v>
      </c>
      <c r="AY75" t="s">
        <v>86</v>
      </c>
      <c r="AZ75" t="s">
        <v>47</v>
      </c>
      <c r="BA75">
        <v>31</v>
      </c>
      <c r="BB75">
        <v>40</v>
      </c>
    </row>
    <row r="76" spans="1:54" x14ac:dyDescent="0.45">
      <c r="A76">
        <v>1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3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1</v>
      </c>
      <c r="AM76">
        <v>1</v>
      </c>
      <c r="AN76">
        <v>3</v>
      </c>
      <c r="AO76">
        <v>3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2</v>
      </c>
      <c r="AX76">
        <f>100*BA76/BB76</f>
        <v>80</v>
      </c>
      <c r="AY76" t="s">
        <v>86</v>
      </c>
      <c r="AZ76" t="s">
        <v>48</v>
      </c>
      <c r="BA76">
        <v>32</v>
      </c>
      <c r="BB76">
        <v>40</v>
      </c>
    </row>
    <row r="77" spans="1:54" x14ac:dyDescent="0.4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M77">
        <v>1</v>
      </c>
      <c r="AN77">
        <v>3</v>
      </c>
      <c r="AO77">
        <v>3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f>100*BA77/BB77</f>
        <v>75</v>
      </c>
      <c r="AY77" t="s">
        <v>86</v>
      </c>
      <c r="AZ77" t="s">
        <v>47</v>
      </c>
      <c r="BA77">
        <v>30</v>
      </c>
      <c r="BB77">
        <v>40</v>
      </c>
    </row>
    <row r="78" spans="1:54" x14ac:dyDescent="0.45">
      <c r="A78">
        <v>1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3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0</v>
      </c>
      <c r="AC78">
        <v>0</v>
      </c>
      <c r="AD78">
        <v>1</v>
      </c>
      <c r="AE78">
        <v>0</v>
      </c>
      <c r="AM78">
        <v>1</v>
      </c>
      <c r="AN78">
        <v>3</v>
      </c>
      <c r="AO78">
        <v>2</v>
      </c>
      <c r="AP78">
        <v>0</v>
      </c>
      <c r="AQ78">
        <v>0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2</v>
      </c>
      <c r="AX78">
        <f>100*BA78/BB78</f>
        <v>60</v>
      </c>
      <c r="AY78" t="s">
        <v>86</v>
      </c>
      <c r="AZ78" t="s">
        <v>48</v>
      </c>
      <c r="BA78">
        <v>24</v>
      </c>
      <c r="BB78">
        <v>40</v>
      </c>
    </row>
    <row r="79" spans="1:54" x14ac:dyDescent="0.45">
      <c r="A79">
        <v>0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3</v>
      </c>
      <c r="U79">
        <v>1</v>
      </c>
      <c r="V79">
        <v>1</v>
      </c>
      <c r="W79">
        <v>3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M79">
        <v>1</v>
      </c>
      <c r="AN79">
        <v>3</v>
      </c>
      <c r="AO79">
        <v>3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1</v>
      </c>
      <c r="AX79">
        <f>100*BA79/BB79</f>
        <v>90</v>
      </c>
      <c r="AY79" t="s">
        <v>86</v>
      </c>
      <c r="AZ79" t="s">
        <v>47</v>
      </c>
      <c r="BA79">
        <v>36</v>
      </c>
      <c r="BB79">
        <v>40</v>
      </c>
    </row>
    <row r="80" spans="1:54" x14ac:dyDescent="0.45">
      <c r="A80">
        <v>1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3</v>
      </c>
      <c r="U80">
        <v>1</v>
      </c>
      <c r="V80">
        <v>1</v>
      </c>
      <c r="W80">
        <v>3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3</v>
      </c>
      <c r="AO80">
        <v>3</v>
      </c>
      <c r="AP80">
        <v>0</v>
      </c>
      <c r="AQ80">
        <v>0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1</v>
      </c>
      <c r="AX80">
        <f>100*BA80/BB80</f>
        <v>92.5</v>
      </c>
      <c r="AY80" t="s">
        <v>86</v>
      </c>
      <c r="AZ80" t="s">
        <v>47</v>
      </c>
      <c r="BA80">
        <v>37</v>
      </c>
      <c r="BB80">
        <v>40</v>
      </c>
    </row>
    <row r="81" spans="1:54" x14ac:dyDescent="0.45">
      <c r="A81">
        <v>1</v>
      </c>
      <c r="B81">
        <v>0</v>
      </c>
      <c r="C81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M81">
        <v>1</v>
      </c>
      <c r="AN81">
        <v>4</v>
      </c>
      <c r="AO81">
        <v>4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1</v>
      </c>
      <c r="AX81">
        <f>100*BA81/BB81</f>
        <v>92.5</v>
      </c>
      <c r="AY81" t="s">
        <v>86</v>
      </c>
      <c r="AZ81" t="s">
        <v>47</v>
      </c>
      <c r="BA81">
        <v>37</v>
      </c>
      <c r="BB81">
        <v>40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2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M82">
        <v>1</v>
      </c>
      <c r="AN82">
        <v>3</v>
      </c>
      <c r="AO82">
        <v>3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f>100*BA82/BB82</f>
        <v>72.5</v>
      </c>
      <c r="AY82" t="s">
        <v>86</v>
      </c>
      <c r="AZ82" t="s">
        <v>47</v>
      </c>
      <c r="BA82">
        <v>29</v>
      </c>
      <c r="BB82">
        <v>40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>
        <v>1</v>
      </c>
      <c r="V83">
        <v>2</v>
      </c>
      <c r="W83">
        <v>2</v>
      </c>
      <c r="X83">
        <v>0</v>
      </c>
      <c r="Y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  <c r="AM83">
        <v>1</v>
      </c>
      <c r="AN83">
        <v>3</v>
      </c>
      <c r="AO83">
        <v>3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1</v>
      </c>
      <c r="AX83">
        <f>100*BA83/BB83</f>
        <v>65</v>
      </c>
      <c r="AY83" t="s">
        <v>86</v>
      </c>
      <c r="BA83">
        <v>26</v>
      </c>
      <c r="BB83">
        <v>40</v>
      </c>
    </row>
    <row r="84" spans="1:54" x14ac:dyDescent="0.45">
      <c r="A84">
        <v>1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2</v>
      </c>
      <c r="X84">
        <v>0</v>
      </c>
      <c r="Y84">
        <v>1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M84">
        <v>1</v>
      </c>
      <c r="AN84">
        <v>3</v>
      </c>
      <c r="AO84">
        <v>3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1</v>
      </c>
      <c r="AX84">
        <f>100*BA84/BB84</f>
        <v>70</v>
      </c>
      <c r="AY84" t="s">
        <v>86</v>
      </c>
      <c r="AZ84" t="s">
        <v>48</v>
      </c>
      <c r="BA84">
        <v>28</v>
      </c>
      <c r="BB84">
        <v>40</v>
      </c>
    </row>
    <row r="85" spans="1:54" x14ac:dyDescent="0.45">
      <c r="A85">
        <v>1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1</v>
      </c>
      <c r="V85">
        <v>1</v>
      </c>
      <c r="W85">
        <v>2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M85">
        <v>1</v>
      </c>
      <c r="AN85">
        <v>3</v>
      </c>
      <c r="AO85">
        <v>3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2</v>
      </c>
      <c r="AX85">
        <f>100*BA85/BB85</f>
        <v>80</v>
      </c>
      <c r="AY85" t="s">
        <v>86</v>
      </c>
      <c r="AZ85" t="s">
        <v>47</v>
      </c>
      <c r="BA85">
        <v>32</v>
      </c>
      <c r="BB85">
        <v>40</v>
      </c>
    </row>
    <row r="86" spans="1:54" x14ac:dyDescent="0.45">
      <c r="A86">
        <v>1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3</v>
      </c>
      <c r="U86">
        <v>1</v>
      </c>
      <c r="W86">
        <v>3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M86">
        <v>1</v>
      </c>
      <c r="AP86">
        <v>0</v>
      </c>
      <c r="AQ86">
        <v>1</v>
      </c>
      <c r="AR86">
        <v>0</v>
      </c>
      <c r="AS86">
        <v>1</v>
      </c>
      <c r="AT86">
        <v>1</v>
      </c>
      <c r="AU86">
        <v>0</v>
      </c>
      <c r="AV86">
        <v>0</v>
      </c>
      <c r="AW86">
        <v>1</v>
      </c>
      <c r="AX86">
        <f>100*BA86/BB86</f>
        <v>75</v>
      </c>
      <c r="AY86" t="s">
        <v>86</v>
      </c>
      <c r="AZ86" t="s">
        <v>47</v>
      </c>
      <c r="BA86">
        <v>30</v>
      </c>
      <c r="BB86">
        <v>40</v>
      </c>
    </row>
    <row r="87" spans="1:54" x14ac:dyDescent="0.45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2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M87">
        <v>1</v>
      </c>
      <c r="AN87">
        <v>3</v>
      </c>
      <c r="AO87">
        <v>3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1</v>
      </c>
      <c r="AV87">
        <v>0</v>
      </c>
      <c r="AW87">
        <v>1</v>
      </c>
      <c r="AX87">
        <f>100*BA87/BB87</f>
        <v>82.5</v>
      </c>
      <c r="AY87" t="s">
        <v>86</v>
      </c>
      <c r="AZ87" t="s">
        <v>59</v>
      </c>
      <c r="BA87">
        <v>33</v>
      </c>
      <c r="BB87">
        <v>40</v>
      </c>
    </row>
    <row r="88" spans="1:54" x14ac:dyDescent="0.45">
      <c r="A88">
        <v>0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3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M88">
        <v>1</v>
      </c>
      <c r="AN88">
        <v>3</v>
      </c>
      <c r="AO88">
        <v>4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1</v>
      </c>
      <c r="AX88">
        <f>100*BA88/BB88</f>
        <v>85</v>
      </c>
      <c r="AY88" t="s">
        <v>86</v>
      </c>
      <c r="AZ88" t="s">
        <v>47</v>
      </c>
      <c r="BA88">
        <v>34</v>
      </c>
      <c r="BB88">
        <v>40</v>
      </c>
    </row>
    <row r="89" spans="1:54" x14ac:dyDescent="0.45">
      <c r="A89">
        <v>1</v>
      </c>
      <c r="B89">
        <v>0</v>
      </c>
      <c r="C89">
        <v>0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0</v>
      </c>
      <c r="S89">
        <v>0</v>
      </c>
      <c r="T89">
        <v>3</v>
      </c>
      <c r="U89">
        <v>1</v>
      </c>
      <c r="V89">
        <v>1</v>
      </c>
      <c r="W89">
        <v>2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M89">
        <v>1</v>
      </c>
      <c r="AN89">
        <v>4</v>
      </c>
      <c r="AO89">
        <v>3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f>100*BA89/BB89</f>
        <v>92.5</v>
      </c>
      <c r="AY89" t="s">
        <v>86</v>
      </c>
      <c r="AZ89" t="s">
        <v>50</v>
      </c>
      <c r="BA89">
        <v>37</v>
      </c>
      <c r="BB89">
        <v>40</v>
      </c>
    </row>
    <row r="90" spans="1:54" x14ac:dyDescent="0.45">
      <c r="A90">
        <v>1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0</v>
      </c>
      <c r="S90">
        <v>0</v>
      </c>
      <c r="T90">
        <v>3</v>
      </c>
      <c r="U90">
        <v>1</v>
      </c>
      <c r="V90">
        <v>1</v>
      </c>
      <c r="W90">
        <v>1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M90">
        <v>1</v>
      </c>
      <c r="AN90">
        <v>2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2</v>
      </c>
      <c r="AX90">
        <f>100*BA90/BB90</f>
        <v>60</v>
      </c>
      <c r="AY90" t="s">
        <v>86</v>
      </c>
      <c r="AZ90" t="s">
        <v>54</v>
      </c>
      <c r="BA90">
        <v>24</v>
      </c>
      <c r="BB90">
        <v>40</v>
      </c>
    </row>
    <row r="91" spans="1:54" x14ac:dyDescent="0.45">
      <c r="A91">
        <v>1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2</v>
      </c>
      <c r="U91">
        <v>1</v>
      </c>
      <c r="V91">
        <v>2</v>
      </c>
      <c r="W91">
        <v>1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N91">
        <v>2</v>
      </c>
      <c r="AO91">
        <v>2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f>100*BA91/BB91</f>
        <v>62.5</v>
      </c>
      <c r="AY91" t="s">
        <v>86</v>
      </c>
      <c r="AZ91" t="s">
        <v>47</v>
      </c>
      <c r="BA91">
        <v>25</v>
      </c>
      <c r="BB91">
        <v>40</v>
      </c>
    </row>
    <row r="92" spans="1:54" x14ac:dyDescent="0.45">
      <c r="A92">
        <v>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3</v>
      </c>
      <c r="U92">
        <v>1</v>
      </c>
      <c r="V92">
        <v>1</v>
      </c>
      <c r="W92">
        <v>2</v>
      </c>
      <c r="X92">
        <v>0</v>
      </c>
      <c r="Y92">
        <v>1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0</v>
      </c>
      <c r="AM92">
        <v>1</v>
      </c>
      <c r="AN92">
        <v>3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</v>
      </c>
      <c r="AX92">
        <f>100*BA92/BB92</f>
        <v>80</v>
      </c>
      <c r="AY92" t="s">
        <v>86</v>
      </c>
      <c r="AZ92" t="s">
        <v>57</v>
      </c>
      <c r="BA92">
        <v>32</v>
      </c>
      <c r="BB92">
        <v>40</v>
      </c>
    </row>
    <row r="93" spans="1:54" x14ac:dyDescent="0.45">
      <c r="A93">
        <v>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3</v>
      </c>
      <c r="U93">
        <v>1</v>
      </c>
      <c r="V93">
        <v>1</v>
      </c>
      <c r="W93">
        <v>3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M93">
        <v>1</v>
      </c>
      <c r="AN93">
        <v>2</v>
      </c>
      <c r="AO93">
        <v>2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f>100*BA93/BB93</f>
        <v>87.5</v>
      </c>
      <c r="AY93" t="s">
        <v>86</v>
      </c>
      <c r="AZ93" t="s">
        <v>50</v>
      </c>
      <c r="BA93">
        <v>35</v>
      </c>
      <c r="BB93">
        <v>40</v>
      </c>
    </row>
    <row r="94" spans="1:54" x14ac:dyDescent="0.45">
      <c r="A94">
        <v>1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2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M94">
        <v>2</v>
      </c>
      <c r="AN94">
        <v>3</v>
      </c>
      <c r="AO94">
        <v>3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f>100*BA94/BB94</f>
        <v>70</v>
      </c>
      <c r="AY94" t="s">
        <v>86</v>
      </c>
      <c r="AZ94">
        <v>55</v>
      </c>
      <c r="BA94">
        <v>28</v>
      </c>
      <c r="BB94">
        <v>40</v>
      </c>
    </row>
    <row r="95" spans="1:54" x14ac:dyDescent="0.45">
      <c r="A95">
        <v>1</v>
      </c>
      <c r="B95">
        <v>1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M95">
        <v>1</v>
      </c>
      <c r="AN95">
        <v>4</v>
      </c>
      <c r="AO95">
        <v>3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f>100*BA95/BB95</f>
        <v>70</v>
      </c>
      <c r="AY95" t="s">
        <v>86</v>
      </c>
      <c r="AZ95" t="s">
        <v>47</v>
      </c>
      <c r="BA95">
        <v>28</v>
      </c>
      <c r="BB95">
        <v>40</v>
      </c>
    </row>
    <row r="96" spans="1:54" x14ac:dyDescent="0.45">
      <c r="A96">
        <v>1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0</v>
      </c>
      <c r="T96">
        <v>3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M96">
        <v>1</v>
      </c>
      <c r="AN96">
        <v>3</v>
      </c>
      <c r="AO96">
        <v>2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0</v>
      </c>
      <c r="AV96">
        <v>0</v>
      </c>
      <c r="AW96">
        <v>1</v>
      </c>
      <c r="AX96">
        <f>100*BA96/BB96</f>
        <v>62.5</v>
      </c>
      <c r="AY96" t="s">
        <v>86</v>
      </c>
      <c r="AZ96" t="s">
        <v>54</v>
      </c>
      <c r="BA96">
        <v>25</v>
      </c>
      <c r="BB96">
        <v>40</v>
      </c>
    </row>
    <row r="97" spans="1:54" x14ac:dyDescent="0.45">
      <c r="A97">
        <v>1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3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M97">
        <v>1</v>
      </c>
      <c r="AN97">
        <v>3</v>
      </c>
      <c r="AO97">
        <v>3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1</v>
      </c>
      <c r="AV97">
        <v>0</v>
      </c>
      <c r="AW97">
        <v>1</v>
      </c>
      <c r="AX97">
        <f>100*BA97/BB97</f>
        <v>75</v>
      </c>
      <c r="AY97" t="s">
        <v>86</v>
      </c>
      <c r="AZ97" t="s">
        <v>54</v>
      </c>
      <c r="BA97">
        <v>30</v>
      </c>
      <c r="BB97">
        <v>40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M98">
        <v>1</v>
      </c>
      <c r="AN98">
        <v>4</v>
      </c>
      <c r="AO98">
        <v>4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2</v>
      </c>
      <c r="AX98">
        <f>100*BA98/BB98</f>
        <v>82.5</v>
      </c>
      <c r="AY98" t="s">
        <v>86</v>
      </c>
      <c r="AZ98" t="s">
        <v>62</v>
      </c>
      <c r="BA98">
        <v>33</v>
      </c>
      <c r="BB98">
        <v>40</v>
      </c>
    </row>
  </sheetData>
  <sortState xmlns:xlrd2="http://schemas.microsoft.com/office/spreadsheetml/2017/richdata2" ref="A2:BB98">
    <sortCondition ref="E2:E98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E7E2-8CC7-4335-9D4A-4EC60686DD05}">
  <dimension ref="A1:BC90"/>
  <sheetViews>
    <sheetView topLeftCell="AS76" workbookViewId="0">
      <selection activeCell="BB91" sqref="A91:BB536"/>
    </sheetView>
  </sheetViews>
  <sheetFormatPr defaultRowHeight="14.25" x14ac:dyDescent="0.45"/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2</v>
      </c>
      <c r="U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3</v>
      </c>
      <c r="AO2">
        <v>3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f>100*BA2/BB2</f>
        <v>76.666666666666671</v>
      </c>
      <c r="AY2" t="s">
        <v>87</v>
      </c>
      <c r="AZ2" t="s">
        <v>47</v>
      </c>
      <c r="BA2">
        <v>23</v>
      </c>
      <c r="BB2">
        <v>30</v>
      </c>
    </row>
    <row r="3" spans="1:55" x14ac:dyDescent="0.4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1</v>
      </c>
      <c r="V3">
        <v>1</v>
      </c>
      <c r="W3">
        <v>3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4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f>100*BA3/BB3</f>
        <v>86.666666666666671</v>
      </c>
      <c r="AY3" t="s">
        <v>87</v>
      </c>
      <c r="AZ3" t="s">
        <v>47</v>
      </c>
      <c r="BA3">
        <v>26</v>
      </c>
      <c r="BB3">
        <v>30</v>
      </c>
    </row>
    <row r="4" spans="1:55" x14ac:dyDescent="0.45">
      <c r="A4">
        <v>1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3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3</v>
      </c>
      <c r="AO4">
        <v>3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f>100*BA4/BB4</f>
        <v>63.333333333333336</v>
      </c>
      <c r="AY4" t="s">
        <v>87</v>
      </c>
      <c r="AZ4" t="s">
        <v>47</v>
      </c>
      <c r="BA4">
        <v>19</v>
      </c>
      <c r="BB4">
        <v>30</v>
      </c>
    </row>
    <row r="5" spans="1:55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3</v>
      </c>
      <c r="U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4</v>
      </c>
      <c r="AO5">
        <v>2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2</v>
      </c>
      <c r="AX5">
        <f>100*BA5/BB5</f>
        <v>46.666666666666664</v>
      </c>
      <c r="AY5" t="s">
        <v>87</v>
      </c>
      <c r="AZ5" t="s">
        <v>57</v>
      </c>
      <c r="BA5">
        <v>14</v>
      </c>
      <c r="BB5">
        <v>30</v>
      </c>
    </row>
    <row r="6" spans="1:55" x14ac:dyDescent="0.45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2</v>
      </c>
      <c r="AO6">
        <v>2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f>100*BA6/BB6</f>
        <v>56.666666666666664</v>
      </c>
      <c r="AY6" t="s">
        <v>87</v>
      </c>
      <c r="AZ6">
        <v>24</v>
      </c>
      <c r="BA6">
        <v>17</v>
      </c>
      <c r="BB6">
        <v>30</v>
      </c>
    </row>
    <row r="7" spans="1:55" x14ac:dyDescent="0.4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</v>
      </c>
      <c r="V7">
        <v>1</v>
      </c>
      <c r="W7">
        <v>3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4</v>
      </c>
      <c r="AO7">
        <v>5</v>
      </c>
      <c r="AP7">
        <v>0</v>
      </c>
      <c r="AQ7">
        <v>1</v>
      </c>
      <c r="AR7">
        <v>0</v>
      </c>
      <c r="AS7">
        <v>1</v>
      </c>
      <c r="AT7">
        <v>1</v>
      </c>
      <c r="AU7">
        <v>0</v>
      </c>
      <c r="AV7">
        <v>0</v>
      </c>
      <c r="AW7">
        <v>1</v>
      </c>
      <c r="AX7">
        <f>100*BA7/BB7</f>
        <v>86.666666666666671</v>
      </c>
      <c r="AY7" t="s">
        <v>87</v>
      </c>
      <c r="AZ7" t="s">
        <v>47</v>
      </c>
      <c r="BA7">
        <v>26</v>
      </c>
      <c r="BB7">
        <v>30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v>3</v>
      </c>
      <c r="AO8">
        <v>2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f>100*BA8/BB8</f>
        <v>63.333333333333336</v>
      </c>
      <c r="AY8" t="s">
        <v>87</v>
      </c>
      <c r="AZ8" t="s">
        <v>47</v>
      </c>
      <c r="BA8">
        <v>19</v>
      </c>
      <c r="BB8">
        <v>30</v>
      </c>
    </row>
    <row r="9" spans="1:55" x14ac:dyDescent="0.45">
      <c r="A9">
        <v>1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U9">
        <v>1</v>
      </c>
      <c r="V9">
        <v>1</v>
      </c>
      <c r="W9">
        <v>2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3</v>
      </c>
      <c r="AO9">
        <v>3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2</v>
      </c>
      <c r="AY9" t="s">
        <v>87</v>
      </c>
      <c r="AZ9" t="s">
        <v>57</v>
      </c>
      <c r="BB9">
        <v>30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3</v>
      </c>
      <c r="AO10">
        <v>3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f>100*BA10/BB10</f>
        <v>76.666666666666671</v>
      </c>
      <c r="AY10" t="s">
        <v>87</v>
      </c>
      <c r="AZ10" t="s">
        <v>56</v>
      </c>
      <c r="BA10">
        <v>23</v>
      </c>
      <c r="BB10">
        <v>30</v>
      </c>
    </row>
    <row r="11" spans="1:55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3</v>
      </c>
      <c r="AO11">
        <v>3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2</v>
      </c>
      <c r="AX11">
        <f>100*BA11/BB11</f>
        <v>76.666666666666671</v>
      </c>
      <c r="AY11" t="s">
        <v>87</v>
      </c>
      <c r="AZ11">
        <v>24</v>
      </c>
      <c r="BA11">
        <v>23</v>
      </c>
      <c r="BB11">
        <v>30</v>
      </c>
    </row>
    <row r="12" spans="1:55" x14ac:dyDescent="0.45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3</v>
      </c>
      <c r="U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3</v>
      </c>
      <c r="AO12">
        <v>3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f>100*BA12/BB12</f>
        <v>66.666666666666671</v>
      </c>
      <c r="AY12" t="s">
        <v>87</v>
      </c>
      <c r="AZ12" t="s">
        <v>48</v>
      </c>
      <c r="BA12">
        <v>20</v>
      </c>
      <c r="BB12">
        <v>30</v>
      </c>
    </row>
    <row r="13" spans="1:55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3</v>
      </c>
      <c r="AO13">
        <v>3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f>100*BA13/BB13</f>
        <v>70</v>
      </c>
      <c r="AY13" t="s">
        <v>87</v>
      </c>
      <c r="AZ13" t="s">
        <v>51</v>
      </c>
      <c r="BA13">
        <v>21</v>
      </c>
      <c r="BB13">
        <v>30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2</v>
      </c>
      <c r="U14">
        <v>1</v>
      </c>
      <c r="V14">
        <v>1</v>
      </c>
      <c r="W14">
        <v>2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4</v>
      </c>
      <c r="AO14">
        <v>4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2</v>
      </c>
      <c r="AX14">
        <f>100*BA14/BB14</f>
        <v>80</v>
      </c>
      <c r="AY14" t="s">
        <v>87</v>
      </c>
      <c r="AZ14" t="s">
        <v>47</v>
      </c>
      <c r="BA14">
        <v>24</v>
      </c>
      <c r="BB14">
        <v>30</v>
      </c>
    </row>
    <row r="15" spans="1:55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3</v>
      </c>
      <c r="AO15">
        <v>3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f>100*BA15/BB15</f>
        <v>70</v>
      </c>
      <c r="AY15" t="s">
        <v>87</v>
      </c>
      <c r="AZ15">
        <v>32</v>
      </c>
      <c r="BA15">
        <v>21</v>
      </c>
      <c r="BB15">
        <v>30</v>
      </c>
    </row>
    <row r="16" spans="1:55" x14ac:dyDescent="0.4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3</v>
      </c>
      <c r="U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3</v>
      </c>
      <c r="AO16">
        <v>3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1</v>
      </c>
      <c r="AX16">
        <f>100*BA16/BB16</f>
        <v>70</v>
      </c>
      <c r="AY16" t="s">
        <v>87</v>
      </c>
      <c r="AZ16" t="s">
        <v>47</v>
      </c>
      <c r="BA16">
        <v>21</v>
      </c>
      <c r="BB16">
        <v>30</v>
      </c>
    </row>
    <row r="17" spans="1:54" x14ac:dyDescent="0.45">
      <c r="A17">
        <v>1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3</v>
      </c>
      <c r="U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3</v>
      </c>
      <c r="AO17">
        <v>3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f>100*BA17/BB17</f>
        <v>76.666666666666671</v>
      </c>
      <c r="AY17" t="s">
        <v>87</v>
      </c>
      <c r="AZ17" t="s">
        <v>54</v>
      </c>
      <c r="BA17">
        <v>23</v>
      </c>
      <c r="BB17">
        <v>30</v>
      </c>
    </row>
    <row r="18" spans="1:54" x14ac:dyDescent="0.45">
      <c r="A18">
        <v>1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3</v>
      </c>
      <c r="U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3</v>
      </c>
      <c r="AO18">
        <v>3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f>100*BA18/BB18</f>
        <v>80</v>
      </c>
      <c r="AY18" t="s">
        <v>87</v>
      </c>
      <c r="AZ18" t="s">
        <v>51</v>
      </c>
      <c r="BA18">
        <v>24</v>
      </c>
      <c r="BB18">
        <v>30</v>
      </c>
    </row>
    <row r="19" spans="1:54" x14ac:dyDescent="0.45">
      <c r="A19">
        <v>1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2</v>
      </c>
      <c r="W19">
        <v>3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4</v>
      </c>
      <c r="AO19">
        <v>3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1</v>
      </c>
      <c r="AX19">
        <f>100*BA19/BB19</f>
        <v>63.333333333333336</v>
      </c>
      <c r="AY19" t="s">
        <v>87</v>
      </c>
      <c r="AZ19" t="s">
        <v>47</v>
      </c>
      <c r="BA19">
        <v>19</v>
      </c>
      <c r="BB19">
        <v>30</v>
      </c>
    </row>
    <row r="20" spans="1:54" x14ac:dyDescent="0.45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3</v>
      </c>
      <c r="AO20">
        <v>3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1</v>
      </c>
      <c r="AX20">
        <f>100*BA20/BB20</f>
        <v>60</v>
      </c>
      <c r="AY20" t="s">
        <v>87</v>
      </c>
      <c r="AZ20">
        <v>30</v>
      </c>
      <c r="BA20">
        <v>18</v>
      </c>
      <c r="BB20">
        <v>30</v>
      </c>
    </row>
    <row r="21" spans="1:54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3</v>
      </c>
      <c r="U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4</v>
      </c>
      <c r="AO21">
        <v>4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1</v>
      </c>
      <c r="AX21">
        <f>100*BA21/BB21</f>
        <v>96.666666666666671</v>
      </c>
      <c r="AY21" t="s">
        <v>87</v>
      </c>
      <c r="AZ21" t="s">
        <v>51</v>
      </c>
      <c r="BA21">
        <v>29</v>
      </c>
      <c r="BB21">
        <v>30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1</v>
      </c>
      <c r="V22">
        <v>1</v>
      </c>
      <c r="W22">
        <v>3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3</v>
      </c>
      <c r="AO22">
        <v>3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f>100*BA22/BB22</f>
        <v>53.333333333333336</v>
      </c>
      <c r="AY22" t="s">
        <v>87</v>
      </c>
      <c r="AZ22" t="s">
        <v>47</v>
      </c>
      <c r="BA22">
        <v>16</v>
      </c>
      <c r="BB22">
        <v>30</v>
      </c>
    </row>
    <row r="23" spans="1:54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N23">
        <v>3</v>
      </c>
      <c r="AO23">
        <v>3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2</v>
      </c>
      <c r="AX23">
        <f>100*BA23/BB23</f>
        <v>53.333333333333336</v>
      </c>
      <c r="AY23" t="s">
        <v>87</v>
      </c>
      <c r="AZ23" t="s">
        <v>53</v>
      </c>
      <c r="BA23">
        <v>16</v>
      </c>
      <c r="BB23">
        <v>30</v>
      </c>
    </row>
    <row r="24" spans="1:54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3</v>
      </c>
      <c r="U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2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2</v>
      </c>
      <c r="AX24">
        <f>100*BA24/BB24</f>
        <v>56.666666666666664</v>
      </c>
      <c r="AY24" t="s">
        <v>87</v>
      </c>
      <c r="AZ24" t="s">
        <v>57</v>
      </c>
      <c r="BA24">
        <v>17</v>
      </c>
      <c r="BB24">
        <v>30</v>
      </c>
    </row>
    <row r="25" spans="1:54" x14ac:dyDescent="0.4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3</v>
      </c>
      <c r="U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3</v>
      </c>
      <c r="AO25">
        <v>4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f>100*BA25/BB25</f>
        <v>90</v>
      </c>
      <c r="AY25" t="s">
        <v>87</v>
      </c>
      <c r="AZ25" t="s">
        <v>51</v>
      </c>
      <c r="BA25">
        <v>27</v>
      </c>
      <c r="BB25">
        <v>30</v>
      </c>
    </row>
    <row r="26" spans="1:54" x14ac:dyDescent="0.45">
      <c r="A26">
        <v>1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3</v>
      </c>
      <c r="U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3</v>
      </c>
      <c r="AO26">
        <v>2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2</v>
      </c>
      <c r="AX26">
        <f>100*BA26/BB26</f>
        <v>56.666666666666664</v>
      </c>
      <c r="AY26" t="s">
        <v>87</v>
      </c>
      <c r="AZ26" t="s">
        <v>50</v>
      </c>
      <c r="BA26">
        <v>17</v>
      </c>
      <c r="BB26">
        <v>30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3</v>
      </c>
      <c r="U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3</v>
      </c>
      <c r="AO27">
        <v>3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f>100*BA27/BB27</f>
        <v>93.333333333333329</v>
      </c>
      <c r="AY27" t="s">
        <v>87</v>
      </c>
      <c r="AZ27" t="s">
        <v>47</v>
      </c>
      <c r="BA27">
        <v>28</v>
      </c>
      <c r="BB27">
        <v>30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3</v>
      </c>
      <c r="U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3</v>
      </c>
      <c r="AO28">
        <v>3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f>100*BA28/BB28</f>
        <v>90</v>
      </c>
      <c r="AY28" t="s">
        <v>87</v>
      </c>
      <c r="AZ28">
        <v>24</v>
      </c>
      <c r="BA28">
        <v>27</v>
      </c>
      <c r="BB28">
        <v>30</v>
      </c>
    </row>
    <row r="29" spans="1:54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U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N29">
        <v>4</v>
      </c>
      <c r="AO29">
        <v>3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1</v>
      </c>
      <c r="AX29">
        <f>100*BA29/BB29</f>
        <v>80</v>
      </c>
      <c r="AY29" t="s">
        <v>87</v>
      </c>
      <c r="AZ29" t="s">
        <v>53</v>
      </c>
      <c r="BA29">
        <v>24</v>
      </c>
      <c r="BB29">
        <v>30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3</v>
      </c>
      <c r="U30">
        <v>1</v>
      </c>
      <c r="V30">
        <v>1</v>
      </c>
      <c r="W30">
        <v>3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1</v>
      </c>
      <c r="AX30">
        <f>100*BA30/BB30</f>
        <v>93.333333333333329</v>
      </c>
      <c r="AY30" t="s">
        <v>87</v>
      </c>
      <c r="AZ30" t="s">
        <v>48</v>
      </c>
      <c r="BA30">
        <v>28</v>
      </c>
      <c r="BB30">
        <v>30</v>
      </c>
    </row>
    <row r="31" spans="1:54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3</v>
      </c>
      <c r="U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4</v>
      </c>
      <c r="AO31">
        <v>4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2</v>
      </c>
      <c r="AY31" t="s">
        <v>87</v>
      </c>
      <c r="AZ31" t="s">
        <v>53</v>
      </c>
      <c r="BB31">
        <v>30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3</v>
      </c>
      <c r="U32">
        <v>1</v>
      </c>
      <c r="V32">
        <v>2</v>
      </c>
      <c r="W32">
        <v>3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Y32" t="s">
        <v>87</v>
      </c>
      <c r="BB32">
        <v>30</v>
      </c>
    </row>
    <row r="33" spans="1:54" x14ac:dyDescent="0.4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1</v>
      </c>
      <c r="V33">
        <v>1</v>
      </c>
      <c r="W33">
        <v>2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3</v>
      </c>
      <c r="AO33">
        <v>3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f>100*BA33/BB33</f>
        <v>80</v>
      </c>
      <c r="AY33" t="s">
        <v>87</v>
      </c>
      <c r="AZ33" t="s">
        <v>47</v>
      </c>
      <c r="BA33">
        <v>24</v>
      </c>
      <c r="BB33">
        <v>30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3</v>
      </c>
      <c r="U34">
        <v>1</v>
      </c>
      <c r="V34">
        <v>2</v>
      </c>
      <c r="W34">
        <v>2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4</v>
      </c>
      <c r="AO34">
        <v>4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f>100*BA34/BB34</f>
        <v>100</v>
      </c>
      <c r="AY34" t="s">
        <v>87</v>
      </c>
      <c r="AZ34" t="s">
        <v>51</v>
      </c>
      <c r="BA34">
        <v>30</v>
      </c>
      <c r="BB34">
        <v>30</v>
      </c>
    </row>
    <row r="35" spans="1:54" x14ac:dyDescent="0.4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3</v>
      </c>
      <c r="U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3</v>
      </c>
      <c r="AO35">
        <v>3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f>100*BA35/BB35</f>
        <v>83.333333333333329</v>
      </c>
      <c r="AY35" t="s">
        <v>87</v>
      </c>
      <c r="AZ35" t="s">
        <v>51</v>
      </c>
      <c r="BA35">
        <v>25</v>
      </c>
      <c r="BB35">
        <v>30</v>
      </c>
    </row>
    <row r="36" spans="1:54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2</v>
      </c>
      <c r="U36">
        <v>2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3</v>
      </c>
      <c r="AO36">
        <v>3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2</v>
      </c>
      <c r="AX36">
        <f>100*BA36/BB36</f>
        <v>76.666666666666671</v>
      </c>
      <c r="AY36" t="s">
        <v>87</v>
      </c>
      <c r="AZ36" t="s">
        <v>47</v>
      </c>
      <c r="BA36">
        <v>23</v>
      </c>
      <c r="BB36">
        <v>30</v>
      </c>
    </row>
    <row r="37" spans="1:54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3</v>
      </c>
      <c r="U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4</v>
      </c>
      <c r="AO37">
        <v>4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f>100*BA37/BB37</f>
        <v>93.333333333333329</v>
      </c>
      <c r="AY37" t="s">
        <v>87</v>
      </c>
      <c r="AZ37" t="s">
        <v>49</v>
      </c>
      <c r="BA37">
        <v>28</v>
      </c>
      <c r="BB37">
        <v>30</v>
      </c>
    </row>
    <row r="38" spans="1:54" x14ac:dyDescent="0.45">
      <c r="A38">
        <v>1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2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4</v>
      </c>
      <c r="AO38">
        <v>4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f>100*BA38/BB38</f>
        <v>80</v>
      </c>
      <c r="AY38" t="s">
        <v>87</v>
      </c>
      <c r="AZ38" t="s">
        <v>51</v>
      </c>
      <c r="BA38">
        <v>24</v>
      </c>
      <c r="BB38">
        <v>30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2</v>
      </c>
      <c r="U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2</v>
      </c>
      <c r="AN39">
        <v>4</v>
      </c>
      <c r="AO39">
        <v>3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f>100*BA39/BB39</f>
        <v>83.333333333333329</v>
      </c>
      <c r="AY39" t="s">
        <v>87</v>
      </c>
      <c r="AZ39">
        <v>23</v>
      </c>
      <c r="BA39">
        <v>25</v>
      </c>
      <c r="BB39">
        <v>30</v>
      </c>
    </row>
    <row r="40" spans="1:54" x14ac:dyDescent="0.4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2</v>
      </c>
      <c r="AN40">
        <v>3</v>
      </c>
      <c r="AO40">
        <v>3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f>100*BA40/BB40</f>
        <v>83.333333333333329</v>
      </c>
      <c r="AY40" t="s">
        <v>87</v>
      </c>
      <c r="AZ40" t="s">
        <v>50</v>
      </c>
      <c r="BA40">
        <v>25</v>
      </c>
      <c r="BB40">
        <v>30</v>
      </c>
    </row>
    <row r="41" spans="1:54" x14ac:dyDescent="0.45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1</v>
      </c>
      <c r="U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2</v>
      </c>
      <c r="AO41">
        <v>3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1</v>
      </c>
      <c r="AW41">
        <v>2</v>
      </c>
      <c r="AX41">
        <f>100*BA41/BB41</f>
        <v>60</v>
      </c>
      <c r="AY41" t="s">
        <v>87</v>
      </c>
      <c r="AZ41">
        <v>32</v>
      </c>
      <c r="BA41">
        <v>18</v>
      </c>
      <c r="BB41">
        <v>30</v>
      </c>
    </row>
    <row r="42" spans="1:54" x14ac:dyDescent="0.45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2</v>
      </c>
      <c r="U42">
        <v>1</v>
      </c>
      <c r="V42">
        <v>1</v>
      </c>
      <c r="W42">
        <v>3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4</v>
      </c>
      <c r="AO42">
        <v>4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1</v>
      </c>
      <c r="AX42">
        <f>100*BA42/BB42</f>
        <v>90</v>
      </c>
      <c r="AY42" t="s">
        <v>87</v>
      </c>
      <c r="AZ42" t="s">
        <v>51</v>
      </c>
      <c r="BA42">
        <v>27</v>
      </c>
      <c r="BB42">
        <v>30</v>
      </c>
    </row>
    <row r="43" spans="1:54" x14ac:dyDescent="0.45">
      <c r="A43">
        <v>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3</v>
      </c>
      <c r="U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N43">
        <v>2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f>100*BA43/BB43</f>
        <v>73.333333333333329</v>
      </c>
      <c r="AY43" t="s">
        <v>87</v>
      </c>
      <c r="AZ43" t="s">
        <v>55</v>
      </c>
      <c r="BA43">
        <v>22</v>
      </c>
      <c r="BB43">
        <v>30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3</v>
      </c>
      <c r="U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4</v>
      </c>
      <c r="AO44">
        <v>3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f>100*BA44/BB44</f>
        <v>60</v>
      </c>
      <c r="AY44" t="s">
        <v>87</v>
      </c>
      <c r="AZ44" t="s">
        <v>55</v>
      </c>
      <c r="BA44">
        <v>18</v>
      </c>
      <c r="BB44">
        <v>30</v>
      </c>
    </row>
    <row r="45" spans="1:54" x14ac:dyDescent="0.45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3</v>
      </c>
      <c r="U45">
        <v>1</v>
      </c>
      <c r="V45">
        <v>1</v>
      </c>
      <c r="W45">
        <v>3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4</v>
      </c>
      <c r="AO45">
        <v>4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2</v>
      </c>
      <c r="AX45">
        <f>100*BA45/BB45</f>
        <v>93.333333333333329</v>
      </c>
      <c r="AY45" t="s">
        <v>87</v>
      </c>
      <c r="AZ45" t="s">
        <v>51</v>
      </c>
      <c r="BA45">
        <v>28</v>
      </c>
      <c r="BB45">
        <v>30</v>
      </c>
    </row>
    <row r="46" spans="1:54" x14ac:dyDescent="0.4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3</v>
      </c>
      <c r="U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4</v>
      </c>
      <c r="AO46">
        <v>3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1</v>
      </c>
      <c r="AX46">
        <f>100*BA46/BB46</f>
        <v>93.333333333333329</v>
      </c>
      <c r="AY46" t="s">
        <v>87</v>
      </c>
      <c r="AZ46" t="s">
        <v>57</v>
      </c>
      <c r="BA46">
        <v>28</v>
      </c>
      <c r="BB46">
        <v>30</v>
      </c>
    </row>
    <row r="47" spans="1:54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3</v>
      </c>
      <c r="U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4</v>
      </c>
      <c r="AO47">
        <v>3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f>100*BA47/BB47</f>
        <v>93.333333333333329</v>
      </c>
      <c r="AY47" t="s">
        <v>87</v>
      </c>
      <c r="AZ47" t="s">
        <v>47</v>
      </c>
      <c r="BA47">
        <v>28</v>
      </c>
      <c r="BB47">
        <v>30</v>
      </c>
    </row>
    <row r="48" spans="1:54" x14ac:dyDescent="0.45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3</v>
      </c>
      <c r="U48">
        <v>1</v>
      </c>
      <c r="V48">
        <v>1</v>
      </c>
      <c r="W48">
        <v>3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3</v>
      </c>
      <c r="AO48">
        <v>3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f>100*BA48/BB48</f>
        <v>56.666666666666664</v>
      </c>
      <c r="AY48" t="s">
        <v>87</v>
      </c>
      <c r="AZ48" t="s">
        <v>61</v>
      </c>
      <c r="BA48">
        <v>17</v>
      </c>
      <c r="BB48">
        <v>30</v>
      </c>
    </row>
    <row r="49" spans="1:54" x14ac:dyDescent="0.45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3</v>
      </c>
      <c r="U49">
        <v>1</v>
      </c>
      <c r="V49">
        <v>2</v>
      </c>
      <c r="W49">
        <v>2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f>100*BA49/BB49</f>
        <v>53.333333333333336</v>
      </c>
      <c r="AY49" t="s">
        <v>87</v>
      </c>
      <c r="AZ49" t="s">
        <v>47</v>
      </c>
      <c r="BA49">
        <v>16</v>
      </c>
      <c r="BB49">
        <v>30</v>
      </c>
    </row>
    <row r="50" spans="1:54" x14ac:dyDescent="0.4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3</v>
      </c>
      <c r="U50">
        <v>1</v>
      </c>
      <c r="V50">
        <v>2</v>
      </c>
      <c r="W50">
        <v>2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3</v>
      </c>
      <c r="AO50">
        <v>3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1</v>
      </c>
      <c r="AY50" t="s">
        <v>87</v>
      </c>
      <c r="AZ50">
        <v>99</v>
      </c>
      <c r="BB50">
        <v>30</v>
      </c>
    </row>
    <row r="51" spans="1:54" x14ac:dyDescent="0.45">
      <c r="A51">
        <v>1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3</v>
      </c>
      <c r="U51">
        <v>1</v>
      </c>
      <c r="V51">
        <v>1</v>
      </c>
      <c r="W51">
        <v>2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2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f>100*BA51/BB51</f>
        <v>56.666666666666664</v>
      </c>
      <c r="AY51" t="s">
        <v>87</v>
      </c>
      <c r="AZ51" t="s">
        <v>47</v>
      </c>
      <c r="BA51">
        <v>17</v>
      </c>
      <c r="BB51">
        <v>30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3</v>
      </c>
      <c r="U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3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2</v>
      </c>
      <c r="AX52">
        <f>100*BA52/BB52</f>
        <v>80</v>
      </c>
      <c r="AY52" t="s">
        <v>87</v>
      </c>
      <c r="AZ52" t="s">
        <v>50</v>
      </c>
      <c r="BA52">
        <v>24</v>
      </c>
      <c r="BB52">
        <v>30</v>
      </c>
    </row>
    <row r="53" spans="1:54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U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3</v>
      </c>
      <c r="AO53">
        <v>3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f>100*BA53/BB53</f>
        <v>90</v>
      </c>
      <c r="AY53" t="s">
        <v>87</v>
      </c>
      <c r="AZ53" t="s">
        <v>47</v>
      </c>
      <c r="BA53">
        <v>27</v>
      </c>
      <c r="BB53">
        <v>30</v>
      </c>
    </row>
    <row r="54" spans="1:54" x14ac:dyDescent="0.45">
      <c r="A54">
        <v>1</v>
      </c>
      <c r="B54">
        <v>1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3</v>
      </c>
      <c r="U54">
        <v>1</v>
      </c>
      <c r="V54">
        <v>1</v>
      </c>
      <c r="W54">
        <v>2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3</v>
      </c>
      <c r="AO54">
        <v>3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1</v>
      </c>
      <c r="AX54">
        <f>100*BA54/BB54</f>
        <v>60</v>
      </c>
      <c r="AY54" t="s">
        <v>87</v>
      </c>
      <c r="AZ54" t="s">
        <v>51</v>
      </c>
      <c r="BA54">
        <v>18</v>
      </c>
      <c r="BB54">
        <v>30</v>
      </c>
    </row>
    <row r="55" spans="1:54" x14ac:dyDescent="0.45">
      <c r="A55">
        <v>1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3</v>
      </c>
      <c r="U55">
        <v>1</v>
      </c>
      <c r="V55">
        <v>1</v>
      </c>
      <c r="W55">
        <v>2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3</v>
      </c>
      <c r="AO55">
        <v>3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f>100*BA55/BB55</f>
        <v>76.666666666666671</v>
      </c>
      <c r="AY55" t="s">
        <v>87</v>
      </c>
      <c r="AZ55" t="s">
        <v>52</v>
      </c>
      <c r="BA55">
        <v>23</v>
      </c>
      <c r="BB55">
        <v>30</v>
      </c>
    </row>
    <row r="56" spans="1:54" x14ac:dyDescent="0.45">
      <c r="A56">
        <v>1</v>
      </c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1</v>
      </c>
      <c r="S56">
        <v>0</v>
      </c>
      <c r="T56">
        <v>3</v>
      </c>
      <c r="U56">
        <v>1</v>
      </c>
      <c r="V56">
        <v>1</v>
      </c>
      <c r="W56">
        <v>2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3</v>
      </c>
      <c r="AO56">
        <v>4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0</v>
      </c>
      <c r="AW56">
        <v>1</v>
      </c>
      <c r="AX56">
        <f>100*BA56/BB56</f>
        <v>76.666666666666671</v>
      </c>
      <c r="AY56" t="s">
        <v>87</v>
      </c>
      <c r="AZ56" t="s">
        <v>47</v>
      </c>
      <c r="BA56">
        <v>23</v>
      </c>
      <c r="BB56">
        <v>30</v>
      </c>
    </row>
    <row r="57" spans="1:54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3</v>
      </c>
      <c r="U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N57">
        <v>3</v>
      </c>
      <c r="AO57">
        <v>2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</v>
      </c>
      <c r="AX57">
        <f>100*BA57/BB57</f>
        <v>73.333333333333329</v>
      </c>
      <c r="AY57" t="s">
        <v>87</v>
      </c>
      <c r="AZ57">
        <v>29</v>
      </c>
      <c r="BA57">
        <v>22</v>
      </c>
      <c r="BB57">
        <v>30</v>
      </c>
    </row>
    <row r="58" spans="1:54" x14ac:dyDescent="0.45">
      <c r="A58">
        <v>1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3</v>
      </c>
      <c r="U58">
        <v>1</v>
      </c>
      <c r="V58">
        <v>1</v>
      </c>
      <c r="W58">
        <v>2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3</v>
      </c>
      <c r="AO58">
        <v>3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1</v>
      </c>
      <c r="AX58">
        <f>100*BA58/BB58</f>
        <v>76.666666666666671</v>
      </c>
      <c r="AY58" t="s">
        <v>87</v>
      </c>
      <c r="AZ58" t="s">
        <v>47</v>
      </c>
      <c r="BA58">
        <v>23</v>
      </c>
      <c r="BB58">
        <v>30</v>
      </c>
    </row>
    <row r="59" spans="1:54" x14ac:dyDescent="0.45">
      <c r="A59">
        <v>1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3</v>
      </c>
      <c r="U59">
        <v>1</v>
      </c>
      <c r="V59">
        <v>1</v>
      </c>
      <c r="W59">
        <v>3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O59">
        <v>3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1</v>
      </c>
      <c r="AX59">
        <f>100*BA59/BB59</f>
        <v>93.333333333333329</v>
      </c>
      <c r="AY59" t="s">
        <v>87</v>
      </c>
      <c r="AZ59" t="s">
        <v>47</v>
      </c>
      <c r="BA59">
        <v>28</v>
      </c>
      <c r="BB59">
        <v>30</v>
      </c>
    </row>
    <row r="60" spans="1:54" x14ac:dyDescent="0.45">
      <c r="A60">
        <v>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2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f>100*BA60/BB60</f>
        <v>56.666666666666664</v>
      </c>
      <c r="AY60" t="s">
        <v>87</v>
      </c>
      <c r="AZ60" t="s">
        <v>49</v>
      </c>
      <c r="BA60">
        <v>17</v>
      </c>
      <c r="BB60">
        <v>30</v>
      </c>
    </row>
    <row r="61" spans="1:54" x14ac:dyDescent="0.4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</v>
      </c>
      <c r="AX61">
        <f>100*BA61/BB61</f>
        <v>80</v>
      </c>
      <c r="AY61" t="s">
        <v>87</v>
      </c>
      <c r="AZ61" t="s">
        <v>57</v>
      </c>
      <c r="BA61">
        <v>24</v>
      </c>
      <c r="BB61">
        <v>30</v>
      </c>
    </row>
    <row r="62" spans="1:54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</v>
      </c>
      <c r="U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3</v>
      </c>
      <c r="AO62">
        <v>3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f>100*BA62/BB62</f>
        <v>66.666666666666671</v>
      </c>
      <c r="AY62" t="s">
        <v>87</v>
      </c>
      <c r="BA62">
        <v>20</v>
      </c>
      <c r="BB62">
        <v>30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2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3</v>
      </c>
      <c r="U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3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</v>
      </c>
      <c r="AY63" t="s">
        <v>87</v>
      </c>
      <c r="AZ63" t="s">
        <v>48</v>
      </c>
      <c r="BB63">
        <v>30</v>
      </c>
    </row>
    <row r="64" spans="1:54" x14ac:dyDescent="0.45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2</v>
      </c>
      <c r="U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5</v>
      </c>
      <c r="AO64">
        <v>4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2</v>
      </c>
      <c r="AX64">
        <f>100*BA64/BB64</f>
        <v>73.333333333333329</v>
      </c>
      <c r="AY64" t="s">
        <v>87</v>
      </c>
      <c r="AZ64">
        <v>27</v>
      </c>
      <c r="BA64">
        <v>22</v>
      </c>
      <c r="BB64">
        <v>30</v>
      </c>
    </row>
    <row r="65" spans="1:54" x14ac:dyDescent="0.45">
      <c r="A65">
        <v>1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3</v>
      </c>
      <c r="U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4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</v>
      </c>
      <c r="AX65">
        <f>100*BA65/BB65</f>
        <v>76.666666666666671</v>
      </c>
      <c r="AY65" t="s">
        <v>87</v>
      </c>
      <c r="AZ65" t="s">
        <v>53</v>
      </c>
      <c r="BA65">
        <v>23</v>
      </c>
      <c r="BB65">
        <v>30</v>
      </c>
    </row>
    <row r="66" spans="1:54" x14ac:dyDescent="0.45">
      <c r="A66">
        <v>1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2</v>
      </c>
      <c r="U66">
        <v>1</v>
      </c>
      <c r="V66">
        <v>2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3</v>
      </c>
      <c r="AO66">
        <v>3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2</v>
      </c>
      <c r="AX66">
        <f>100*BA66/BB66</f>
        <v>86.666666666666671</v>
      </c>
      <c r="AY66" t="s">
        <v>87</v>
      </c>
      <c r="AZ66" t="s">
        <v>54</v>
      </c>
      <c r="BA66">
        <v>26</v>
      </c>
      <c r="BB66">
        <v>30</v>
      </c>
    </row>
    <row r="67" spans="1:54" x14ac:dyDescent="0.4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3</v>
      </c>
      <c r="AO67">
        <v>3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2</v>
      </c>
      <c r="AY67" t="s">
        <v>87</v>
      </c>
      <c r="AZ67">
        <v>27</v>
      </c>
      <c r="BB67">
        <v>30</v>
      </c>
    </row>
    <row r="68" spans="1:54" x14ac:dyDescent="0.45">
      <c r="A68">
        <v>1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3</v>
      </c>
      <c r="U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3</v>
      </c>
      <c r="AO68">
        <v>3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f>100*BA68/BB68</f>
        <v>86.666666666666671</v>
      </c>
      <c r="AY68" t="s">
        <v>87</v>
      </c>
      <c r="AZ68" t="s">
        <v>47</v>
      </c>
      <c r="BA68">
        <v>26</v>
      </c>
      <c r="BB68">
        <v>30</v>
      </c>
    </row>
    <row r="69" spans="1:54" x14ac:dyDescent="0.4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4</v>
      </c>
      <c r="AO69">
        <v>4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f>100*BA69/BB69</f>
        <v>83.333333333333329</v>
      </c>
      <c r="AY69" t="s">
        <v>87</v>
      </c>
      <c r="AZ69" t="s">
        <v>47</v>
      </c>
      <c r="BA69">
        <v>25</v>
      </c>
      <c r="BB69">
        <v>30</v>
      </c>
    </row>
    <row r="70" spans="1:54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v>3</v>
      </c>
      <c r="AO70">
        <v>3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f>100*BA70/BB70</f>
        <v>73.333333333333329</v>
      </c>
      <c r="AY70" t="s">
        <v>87</v>
      </c>
      <c r="AZ70" t="s">
        <v>51</v>
      </c>
      <c r="BA70">
        <v>22</v>
      </c>
      <c r="BB70">
        <v>30</v>
      </c>
    </row>
    <row r="71" spans="1:54" x14ac:dyDescent="0.45">
      <c r="A71">
        <v>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X71">
        <f>100*BA71/BB71</f>
        <v>70</v>
      </c>
      <c r="AY71" t="s">
        <v>87</v>
      </c>
      <c r="BA71">
        <v>21</v>
      </c>
      <c r="BB71">
        <v>30</v>
      </c>
    </row>
    <row r="72" spans="1:54" x14ac:dyDescent="0.45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4</v>
      </c>
      <c r="AO72">
        <v>3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1</v>
      </c>
      <c r="AX72">
        <f>100*BA72/BB72</f>
        <v>86.666666666666671</v>
      </c>
      <c r="AY72" t="s">
        <v>87</v>
      </c>
      <c r="AZ72" t="s">
        <v>50</v>
      </c>
      <c r="BA72">
        <v>26</v>
      </c>
      <c r="BB72">
        <v>30</v>
      </c>
    </row>
    <row r="73" spans="1:54" x14ac:dyDescent="0.4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3</v>
      </c>
      <c r="U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3</v>
      </c>
      <c r="AO73">
        <v>3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f>100*BA73/BB73</f>
        <v>73.333333333333329</v>
      </c>
      <c r="AY73" t="s">
        <v>87</v>
      </c>
      <c r="AZ73" t="s">
        <v>48</v>
      </c>
      <c r="BA73">
        <v>22</v>
      </c>
      <c r="BB73">
        <v>30</v>
      </c>
    </row>
    <row r="74" spans="1:54" x14ac:dyDescent="0.45">
      <c r="A74">
        <v>1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2</v>
      </c>
      <c r="U74">
        <v>1</v>
      </c>
      <c r="V74">
        <v>1</v>
      </c>
      <c r="W74">
        <v>3</v>
      </c>
      <c r="X74">
        <v>0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3</v>
      </c>
      <c r="AO74">
        <v>4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0</v>
      </c>
      <c r="AV74">
        <v>0</v>
      </c>
      <c r="AW74">
        <v>1</v>
      </c>
      <c r="AX74">
        <f>100*BA74/BB74</f>
        <v>76.666666666666671</v>
      </c>
      <c r="AY74" t="s">
        <v>87</v>
      </c>
      <c r="AZ74" t="s">
        <v>50</v>
      </c>
      <c r="BA74">
        <v>23</v>
      </c>
      <c r="BB74">
        <v>30</v>
      </c>
    </row>
    <row r="75" spans="1:54" x14ac:dyDescent="0.4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3</v>
      </c>
      <c r="U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4</v>
      </c>
      <c r="AO75">
        <v>3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2</v>
      </c>
      <c r="AX75">
        <f>100*BA75/BB75</f>
        <v>63.333333333333336</v>
      </c>
      <c r="AY75" t="s">
        <v>87</v>
      </c>
      <c r="AZ75" t="s">
        <v>51</v>
      </c>
      <c r="BA75">
        <v>19</v>
      </c>
      <c r="BB75">
        <v>30</v>
      </c>
    </row>
    <row r="76" spans="1:54" x14ac:dyDescent="0.45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2</v>
      </c>
      <c r="U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3</v>
      </c>
      <c r="AO76">
        <v>3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1</v>
      </c>
      <c r="AX76">
        <f>100*BA76/BB76</f>
        <v>83.333333333333329</v>
      </c>
      <c r="AY76" t="s">
        <v>87</v>
      </c>
      <c r="AZ76">
        <v>23</v>
      </c>
      <c r="BA76">
        <v>25</v>
      </c>
      <c r="BB76">
        <v>30</v>
      </c>
    </row>
    <row r="77" spans="1:54" x14ac:dyDescent="0.45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3</v>
      </c>
      <c r="U77">
        <v>1</v>
      </c>
      <c r="V77">
        <v>2</v>
      </c>
      <c r="W77">
        <v>3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4</v>
      </c>
      <c r="AO77">
        <v>4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f>100*BA77/BB77</f>
        <v>90</v>
      </c>
      <c r="AY77" t="s">
        <v>87</v>
      </c>
      <c r="AZ77" t="s">
        <v>47</v>
      </c>
      <c r="BA77">
        <v>27</v>
      </c>
      <c r="BB77">
        <v>30</v>
      </c>
    </row>
    <row r="78" spans="1:54" x14ac:dyDescent="0.4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2</v>
      </c>
      <c r="U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3</v>
      </c>
      <c r="AO78">
        <v>3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f>100*BA78/BB78</f>
        <v>66.666666666666671</v>
      </c>
      <c r="AY78" t="s">
        <v>87</v>
      </c>
      <c r="AZ78" t="s">
        <v>56</v>
      </c>
      <c r="BA78">
        <v>20</v>
      </c>
      <c r="BB78">
        <v>30</v>
      </c>
    </row>
    <row r="79" spans="1:54" x14ac:dyDescent="0.45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N79">
        <v>4</v>
      </c>
      <c r="AO79">
        <v>4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2</v>
      </c>
      <c r="AX79">
        <f>100*BA79/BB79</f>
        <v>93.333333333333329</v>
      </c>
      <c r="AY79" t="s">
        <v>87</v>
      </c>
      <c r="AZ79">
        <v>30</v>
      </c>
      <c r="BA79">
        <v>28</v>
      </c>
      <c r="BB79">
        <v>30</v>
      </c>
    </row>
    <row r="80" spans="1:54" x14ac:dyDescent="0.45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3</v>
      </c>
      <c r="AO80">
        <v>3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f>100*BA80/BB80</f>
        <v>93.333333333333329</v>
      </c>
      <c r="AY80" t="s">
        <v>87</v>
      </c>
      <c r="AZ80" t="s">
        <v>50</v>
      </c>
      <c r="BA80">
        <v>28</v>
      </c>
      <c r="BB80">
        <v>30</v>
      </c>
    </row>
    <row r="81" spans="1:54" x14ac:dyDescent="0.45">
      <c r="A81">
        <v>1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3</v>
      </c>
      <c r="AO81">
        <v>4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2</v>
      </c>
      <c r="AX81">
        <f>100*BA81/BB81</f>
        <v>63.333333333333336</v>
      </c>
      <c r="AY81" t="s">
        <v>87</v>
      </c>
      <c r="AZ81">
        <v>26</v>
      </c>
      <c r="BA81">
        <v>19</v>
      </c>
      <c r="BB81">
        <v>30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2</v>
      </c>
      <c r="U82">
        <v>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N82">
        <v>3</v>
      </c>
      <c r="AO82">
        <v>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f>100*BA82/BB82</f>
        <v>56.666666666666664</v>
      </c>
      <c r="AY82" t="s">
        <v>87</v>
      </c>
      <c r="AZ82" t="s">
        <v>49</v>
      </c>
      <c r="BA82">
        <v>17</v>
      </c>
      <c r="BB82">
        <v>30</v>
      </c>
    </row>
    <row r="83" spans="1:54" x14ac:dyDescent="0.45">
      <c r="A83">
        <v>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3</v>
      </c>
      <c r="U83">
        <v>1</v>
      </c>
      <c r="V83">
        <v>1</v>
      </c>
      <c r="W83">
        <v>2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4</v>
      </c>
      <c r="AO83">
        <v>4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1</v>
      </c>
      <c r="AX83">
        <f>100*BA83/BB83</f>
        <v>66.666666666666671</v>
      </c>
      <c r="AY83" t="s">
        <v>87</v>
      </c>
      <c r="AZ83" t="s">
        <v>47</v>
      </c>
      <c r="BA83">
        <v>20</v>
      </c>
      <c r="BB83">
        <v>30</v>
      </c>
    </row>
    <row r="84" spans="1:54" x14ac:dyDescent="0.45">
      <c r="A84">
        <v>1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3</v>
      </c>
      <c r="U84">
        <v>1</v>
      </c>
      <c r="V84">
        <v>1</v>
      </c>
      <c r="W84">
        <v>3</v>
      </c>
      <c r="X84">
        <v>0</v>
      </c>
      <c r="Y84">
        <v>1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3</v>
      </c>
      <c r="AO84">
        <v>2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1</v>
      </c>
      <c r="AX84">
        <f>100*BA84/BB84</f>
        <v>63.333333333333336</v>
      </c>
      <c r="AY84" t="s">
        <v>87</v>
      </c>
      <c r="AZ84" t="s">
        <v>47</v>
      </c>
      <c r="BA84">
        <v>19</v>
      </c>
      <c r="BB84">
        <v>30</v>
      </c>
    </row>
    <row r="85" spans="1:54" x14ac:dyDescent="0.45">
      <c r="A85">
        <v>1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0</v>
      </c>
      <c r="T85">
        <v>3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f>100*BA85/BB85</f>
        <v>66.666666666666671</v>
      </c>
      <c r="AY85" t="s">
        <v>87</v>
      </c>
      <c r="AZ85">
        <v>23</v>
      </c>
      <c r="BA85">
        <v>20</v>
      </c>
      <c r="BB85">
        <v>30</v>
      </c>
    </row>
    <row r="86" spans="1:54" x14ac:dyDescent="0.45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3</v>
      </c>
      <c r="U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4</v>
      </c>
      <c r="AO86">
        <v>4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1</v>
      </c>
      <c r="AX86">
        <f>100*BA86/BB86</f>
        <v>86.666666666666671</v>
      </c>
      <c r="AY86" t="s">
        <v>87</v>
      </c>
      <c r="AZ86" t="s">
        <v>47</v>
      </c>
      <c r="BA86">
        <v>26</v>
      </c>
      <c r="BB86">
        <v>30</v>
      </c>
    </row>
    <row r="87" spans="1:54" x14ac:dyDescent="0.4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>
        <v>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f>100*BA87/BB87</f>
        <v>83.333333333333329</v>
      </c>
      <c r="AY87" t="s">
        <v>87</v>
      </c>
      <c r="AZ87" t="s">
        <v>50</v>
      </c>
      <c r="BA87">
        <v>25</v>
      </c>
      <c r="BB87">
        <v>30</v>
      </c>
    </row>
    <row r="88" spans="1:54" x14ac:dyDescent="0.45">
      <c r="A88">
        <v>1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2</v>
      </c>
      <c r="U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3</v>
      </c>
      <c r="AO88">
        <v>3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</v>
      </c>
      <c r="AX88">
        <f>100*BA88/BB88</f>
        <v>76.666666666666671</v>
      </c>
      <c r="AY88" t="s">
        <v>87</v>
      </c>
      <c r="AZ88" t="s">
        <v>47</v>
      </c>
      <c r="BA88">
        <v>23</v>
      </c>
      <c r="BB88">
        <v>30</v>
      </c>
    </row>
    <row r="89" spans="1:54" x14ac:dyDescent="0.4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3</v>
      </c>
      <c r="U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</v>
      </c>
      <c r="AX89">
        <f>100*BA89/BB89</f>
        <v>63.333333333333336</v>
      </c>
      <c r="AY89" t="s">
        <v>87</v>
      </c>
      <c r="AZ89" t="s">
        <v>47</v>
      </c>
      <c r="BA89">
        <v>19</v>
      </c>
      <c r="BB89">
        <v>30</v>
      </c>
    </row>
    <row r="90" spans="1:54" x14ac:dyDescent="0.4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3</v>
      </c>
      <c r="U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3</v>
      </c>
      <c r="AO90">
        <v>3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1</v>
      </c>
      <c r="AX90">
        <f>100*BA90/BB90</f>
        <v>86.666666666666671</v>
      </c>
      <c r="AY90" t="s">
        <v>87</v>
      </c>
      <c r="AZ90" t="s">
        <v>65</v>
      </c>
      <c r="BA90">
        <v>26</v>
      </c>
      <c r="BB90">
        <v>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3E0F-31E8-4EF5-9DA9-5455E13549CE}">
  <dimension ref="A1:BC237"/>
  <sheetViews>
    <sheetView topLeftCell="AQ223" workbookViewId="0">
      <selection activeCell="BA238" sqref="BA238:BB447"/>
    </sheetView>
  </sheetViews>
  <sheetFormatPr defaultRowHeight="14.25" x14ac:dyDescent="0.45"/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3</v>
      </c>
      <c r="U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f>100*BA2/BB2</f>
        <v>72.5</v>
      </c>
      <c r="AY2" t="s">
        <v>88</v>
      </c>
      <c r="AZ2" t="s">
        <v>51</v>
      </c>
      <c r="BA2">
        <v>29</v>
      </c>
      <c r="BB2">
        <v>40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3</v>
      </c>
      <c r="U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f>100*BA3/BB3</f>
        <v>82.5</v>
      </c>
      <c r="AY3" t="s">
        <v>88</v>
      </c>
      <c r="AZ3" t="s">
        <v>50</v>
      </c>
      <c r="BA3">
        <v>33</v>
      </c>
      <c r="BB3">
        <v>40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2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3</v>
      </c>
      <c r="U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2</v>
      </c>
      <c r="AO4">
        <v>2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f>100*BA4/BB4</f>
        <v>90</v>
      </c>
      <c r="AY4" t="s">
        <v>88</v>
      </c>
      <c r="AZ4" t="s">
        <v>47</v>
      </c>
      <c r="BA4">
        <v>36</v>
      </c>
      <c r="BB4">
        <v>40</v>
      </c>
    </row>
    <row r="5" spans="1:55" x14ac:dyDescent="0.4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2</v>
      </c>
      <c r="U5">
        <v>1</v>
      </c>
      <c r="V5">
        <v>2</v>
      </c>
      <c r="W5">
        <v>3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3</v>
      </c>
      <c r="AO5">
        <v>3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2</v>
      </c>
      <c r="AX5">
        <f>100*BA5/BB5</f>
        <v>82.5</v>
      </c>
      <c r="AY5" t="s">
        <v>88</v>
      </c>
      <c r="AZ5" t="s">
        <v>57</v>
      </c>
      <c r="BA5">
        <v>33</v>
      </c>
      <c r="BB5">
        <v>40</v>
      </c>
    </row>
    <row r="6" spans="1:55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N6">
        <v>2</v>
      </c>
      <c r="AO6">
        <v>2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2</v>
      </c>
      <c r="AX6">
        <f>100*BA6/BB6</f>
        <v>92.5</v>
      </c>
      <c r="AY6" t="s">
        <v>88</v>
      </c>
      <c r="AZ6" t="s">
        <v>51</v>
      </c>
      <c r="BA6">
        <v>37</v>
      </c>
      <c r="BB6">
        <v>40</v>
      </c>
    </row>
    <row r="7" spans="1:55" x14ac:dyDescent="0.45">
      <c r="A7">
        <v>1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</v>
      </c>
      <c r="V7">
        <v>1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2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f>100*BA7/BB7</f>
        <v>75</v>
      </c>
      <c r="AY7" t="s">
        <v>88</v>
      </c>
      <c r="AZ7" t="s">
        <v>47</v>
      </c>
      <c r="BA7">
        <v>30</v>
      </c>
      <c r="BB7">
        <v>40</v>
      </c>
    </row>
    <row r="8" spans="1:55" x14ac:dyDescent="0.4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2</v>
      </c>
      <c r="U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4</v>
      </c>
      <c r="AO8">
        <v>4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2</v>
      </c>
      <c r="AX8">
        <f>100*BA8/BB8</f>
        <v>92.5</v>
      </c>
      <c r="AY8" t="s">
        <v>88</v>
      </c>
      <c r="AZ8" t="s">
        <v>47</v>
      </c>
      <c r="BA8">
        <v>37</v>
      </c>
      <c r="BB8">
        <v>40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3</v>
      </c>
      <c r="U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3</v>
      </c>
      <c r="AO9">
        <v>3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f>100*BA9/BB9</f>
        <v>80</v>
      </c>
      <c r="AY9" t="s">
        <v>88</v>
      </c>
      <c r="AZ9" t="s">
        <v>47</v>
      </c>
      <c r="BA9">
        <v>32</v>
      </c>
      <c r="BB9">
        <v>40</v>
      </c>
    </row>
    <row r="10" spans="1:55" x14ac:dyDescent="0.45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2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3</v>
      </c>
      <c r="U10">
        <v>1</v>
      </c>
      <c r="V10">
        <v>2</v>
      </c>
      <c r="W10">
        <v>2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3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f>100*BA10/BB10</f>
        <v>70</v>
      </c>
      <c r="AY10" t="s">
        <v>88</v>
      </c>
      <c r="AZ10" t="s">
        <v>57</v>
      </c>
      <c r="BA10">
        <v>28</v>
      </c>
      <c r="BB10">
        <v>40</v>
      </c>
    </row>
    <row r="11" spans="1:55" x14ac:dyDescent="0.45">
      <c r="A11">
        <v>1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2</v>
      </c>
      <c r="W11">
        <v>3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3</v>
      </c>
      <c r="AO11">
        <v>3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f>100*BA11/BB11</f>
        <v>82.5</v>
      </c>
      <c r="AY11" t="s">
        <v>88</v>
      </c>
      <c r="AZ11" t="s">
        <v>51</v>
      </c>
      <c r="BA11">
        <v>33</v>
      </c>
      <c r="BB11">
        <v>40</v>
      </c>
    </row>
    <row r="12" spans="1:55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3</v>
      </c>
      <c r="U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4</v>
      </c>
      <c r="AO12">
        <v>3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f>100*BA12/BB12</f>
        <v>85</v>
      </c>
      <c r="AY12" t="s">
        <v>88</v>
      </c>
      <c r="AZ12" t="s">
        <v>47</v>
      </c>
      <c r="BA12">
        <v>34</v>
      </c>
      <c r="BB12">
        <v>40</v>
      </c>
    </row>
    <row r="13" spans="1:55" x14ac:dyDescent="0.45">
      <c r="A13">
        <v>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3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2</v>
      </c>
      <c r="AO13">
        <v>2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1</v>
      </c>
      <c r="AW13">
        <v>1</v>
      </c>
      <c r="AX13">
        <f>100*BA13/BB13</f>
        <v>70</v>
      </c>
      <c r="AY13" t="s">
        <v>88</v>
      </c>
      <c r="AZ13" t="s">
        <v>57</v>
      </c>
      <c r="BA13">
        <v>28</v>
      </c>
      <c r="BB13">
        <v>40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2</v>
      </c>
      <c r="U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5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f>100*BA14/BB14</f>
        <v>67.5</v>
      </c>
      <c r="AY14" t="s">
        <v>88</v>
      </c>
      <c r="AZ14">
        <v>21</v>
      </c>
      <c r="BA14">
        <v>27</v>
      </c>
      <c r="BB14">
        <v>40</v>
      </c>
    </row>
    <row r="15" spans="1:55" x14ac:dyDescent="0.45">
      <c r="A15">
        <v>1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2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4</v>
      </c>
      <c r="AO15">
        <v>2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f>100*BA15/BB15</f>
        <v>57.5</v>
      </c>
      <c r="AY15" t="s">
        <v>88</v>
      </c>
      <c r="AZ15" t="s">
        <v>57</v>
      </c>
      <c r="BA15">
        <v>23</v>
      </c>
      <c r="BB15">
        <v>40</v>
      </c>
    </row>
    <row r="16" spans="1:55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3</v>
      </c>
      <c r="U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4</v>
      </c>
      <c r="AO16">
        <v>3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2</v>
      </c>
      <c r="AX16">
        <f>100*BA16/BB16</f>
        <v>82.5</v>
      </c>
      <c r="AY16" t="s">
        <v>88</v>
      </c>
      <c r="AZ16" t="s">
        <v>47</v>
      </c>
      <c r="BA16">
        <v>33</v>
      </c>
      <c r="BB16">
        <v>40</v>
      </c>
    </row>
    <row r="17" spans="1:54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3</v>
      </c>
      <c r="U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N17">
        <v>3</v>
      </c>
      <c r="AO17">
        <v>2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2</v>
      </c>
      <c r="AX17">
        <f>100*BA17/BB17</f>
        <v>60</v>
      </c>
      <c r="AY17" t="s">
        <v>88</v>
      </c>
      <c r="AZ17" t="s">
        <v>52</v>
      </c>
      <c r="BA17">
        <v>24</v>
      </c>
      <c r="BB17">
        <v>40</v>
      </c>
    </row>
    <row r="18" spans="1:54" x14ac:dyDescent="0.45">
      <c r="A18">
        <v>1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3</v>
      </c>
      <c r="U18">
        <v>1</v>
      </c>
      <c r="V18">
        <v>1</v>
      </c>
      <c r="W18">
        <v>2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3</v>
      </c>
      <c r="AO18">
        <v>3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2</v>
      </c>
      <c r="AX18">
        <f>100*BA18/BB18</f>
        <v>85</v>
      </c>
      <c r="AY18" t="s">
        <v>88</v>
      </c>
      <c r="AZ18" t="s">
        <v>47</v>
      </c>
      <c r="BA18">
        <v>34</v>
      </c>
      <c r="BB18">
        <v>40</v>
      </c>
    </row>
    <row r="19" spans="1:54" x14ac:dyDescent="0.45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3</v>
      </c>
      <c r="U19">
        <v>1</v>
      </c>
      <c r="V19">
        <v>1</v>
      </c>
      <c r="W19">
        <v>2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3</v>
      </c>
      <c r="AO19">
        <v>3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f>100*BA19/BB19</f>
        <v>82.5</v>
      </c>
      <c r="AY19" t="s">
        <v>88</v>
      </c>
      <c r="AZ19" t="s">
        <v>47</v>
      </c>
      <c r="BA19">
        <v>33</v>
      </c>
      <c r="BB19">
        <v>40</v>
      </c>
    </row>
    <row r="20" spans="1:54" x14ac:dyDescent="0.45">
      <c r="A20">
        <v>1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2</v>
      </c>
      <c r="U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4</v>
      </c>
      <c r="AO20">
        <v>4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f>100*BA20/BB20</f>
        <v>90</v>
      </c>
      <c r="AY20" t="s">
        <v>88</v>
      </c>
      <c r="AZ20" t="s">
        <v>47</v>
      </c>
      <c r="BA20">
        <v>36</v>
      </c>
      <c r="BB20">
        <v>40</v>
      </c>
    </row>
    <row r="21" spans="1:54" x14ac:dyDescent="0.4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3</v>
      </c>
      <c r="U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1</v>
      </c>
      <c r="AN21">
        <v>4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f>100*BA21/BB21</f>
        <v>92.5</v>
      </c>
      <c r="AY21" t="s">
        <v>88</v>
      </c>
      <c r="AZ21" t="s">
        <v>47</v>
      </c>
      <c r="BA21">
        <v>37</v>
      </c>
      <c r="BB21">
        <v>40</v>
      </c>
    </row>
    <row r="22" spans="1:54" x14ac:dyDescent="0.45">
      <c r="A22">
        <v>1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3</v>
      </c>
      <c r="U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2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1</v>
      </c>
      <c r="AX22">
        <f>100*BA22/BB22</f>
        <v>82.5</v>
      </c>
      <c r="AY22" t="s">
        <v>88</v>
      </c>
      <c r="AZ22" t="s">
        <v>57</v>
      </c>
      <c r="BA22">
        <v>33</v>
      </c>
      <c r="BB22">
        <v>40</v>
      </c>
    </row>
    <row r="23" spans="1:54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3</v>
      </c>
      <c r="U23">
        <v>1</v>
      </c>
      <c r="V23">
        <v>2</v>
      </c>
      <c r="W23">
        <v>2</v>
      </c>
      <c r="X23">
        <v>1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4</v>
      </c>
      <c r="AO23">
        <v>4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1</v>
      </c>
      <c r="AX23">
        <f>100*BA23/BB23</f>
        <v>85</v>
      </c>
      <c r="AY23" t="s">
        <v>88</v>
      </c>
      <c r="AZ23" t="s">
        <v>47</v>
      </c>
      <c r="BA23">
        <v>34</v>
      </c>
      <c r="BB23">
        <v>40</v>
      </c>
    </row>
    <row r="24" spans="1:54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3</v>
      </c>
      <c r="U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3</v>
      </c>
      <c r="AO24">
        <v>2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2</v>
      </c>
      <c r="AX24">
        <f>100*BA24/BB24</f>
        <v>80</v>
      </c>
      <c r="AY24" t="s">
        <v>88</v>
      </c>
      <c r="AZ24" t="s">
        <v>51</v>
      </c>
      <c r="BA24">
        <v>32</v>
      </c>
      <c r="BB24">
        <v>40</v>
      </c>
    </row>
    <row r="25" spans="1:54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3</v>
      </c>
      <c r="U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3</v>
      </c>
      <c r="AO25">
        <v>3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f>100*BA25/BB25</f>
        <v>90</v>
      </c>
      <c r="AY25" t="s">
        <v>88</v>
      </c>
      <c r="AZ25" t="s">
        <v>47</v>
      </c>
      <c r="BA25">
        <v>36</v>
      </c>
      <c r="BB25">
        <v>40</v>
      </c>
    </row>
    <row r="26" spans="1:54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2</v>
      </c>
      <c r="U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4</v>
      </c>
      <c r="AO26">
        <v>4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2</v>
      </c>
      <c r="AX26">
        <f>100*BA26/BB26</f>
        <v>87.5</v>
      </c>
      <c r="AY26" t="s">
        <v>88</v>
      </c>
      <c r="AZ26" t="s">
        <v>47</v>
      </c>
      <c r="BA26">
        <v>35</v>
      </c>
      <c r="BB26">
        <v>40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3</v>
      </c>
      <c r="U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f>100*BA27/BB27</f>
        <v>60</v>
      </c>
      <c r="AY27" t="s">
        <v>88</v>
      </c>
      <c r="AZ27" t="s">
        <v>47</v>
      </c>
      <c r="BA27">
        <v>24</v>
      </c>
      <c r="BB27">
        <v>40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3</v>
      </c>
      <c r="U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3</v>
      </c>
      <c r="AO28">
        <v>3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f>100*BA28/BB28</f>
        <v>92.5</v>
      </c>
      <c r="AY28" t="s">
        <v>88</v>
      </c>
      <c r="AZ28" t="s">
        <v>47</v>
      </c>
      <c r="BA28">
        <v>37</v>
      </c>
      <c r="BB28">
        <v>40</v>
      </c>
    </row>
    <row r="29" spans="1:54" x14ac:dyDescent="0.4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3</v>
      </c>
      <c r="AO29">
        <v>3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f>100*BA29/BB29</f>
        <v>82.5</v>
      </c>
      <c r="AY29" t="s">
        <v>88</v>
      </c>
      <c r="AZ29" t="s">
        <v>47</v>
      </c>
      <c r="BA29">
        <v>33</v>
      </c>
      <c r="BB29">
        <v>40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1</v>
      </c>
      <c r="U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3</v>
      </c>
      <c r="AO30">
        <v>3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1</v>
      </c>
      <c r="AX30">
        <f>100*BA30/BB30</f>
        <v>82.5</v>
      </c>
      <c r="AY30" t="s">
        <v>88</v>
      </c>
      <c r="AZ30" t="s">
        <v>53</v>
      </c>
      <c r="BA30">
        <v>33</v>
      </c>
      <c r="BB30">
        <v>40</v>
      </c>
    </row>
    <row r="31" spans="1:54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4</v>
      </c>
      <c r="AO31">
        <v>3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f>100*BA31/BB31</f>
        <v>90</v>
      </c>
      <c r="AY31" t="s">
        <v>88</v>
      </c>
      <c r="AZ31" t="s">
        <v>51</v>
      </c>
      <c r="BA31">
        <v>36</v>
      </c>
      <c r="BB31">
        <v>40</v>
      </c>
    </row>
    <row r="32" spans="1:54" x14ac:dyDescent="0.45">
      <c r="A32">
        <v>1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3</v>
      </c>
      <c r="U32">
        <v>1</v>
      </c>
      <c r="V32">
        <v>2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N32">
        <v>5</v>
      </c>
      <c r="AO32">
        <v>4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f>100*BA32/BB32</f>
        <v>80</v>
      </c>
      <c r="AY32" t="s">
        <v>88</v>
      </c>
      <c r="AZ32" t="s">
        <v>48</v>
      </c>
      <c r="BA32">
        <v>32</v>
      </c>
      <c r="BB32">
        <v>40</v>
      </c>
    </row>
    <row r="33" spans="1:54" x14ac:dyDescent="0.4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2</v>
      </c>
      <c r="U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4</v>
      </c>
      <c r="AO33">
        <v>4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f>100*BA33/BB33</f>
        <v>65</v>
      </c>
      <c r="AY33" t="s">
        <v>88</v>
      </c>
      <c r="AZ33" t="s">
        <v>51</v>
      </c>
      <c r="BA33">
        <v>26</v>
      </c>
      <c r="BB33">
        <v>40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3</v>
      </c>
      <c r="AO34">
        <v>2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f>100*BA34/BB34</f>
        <v>82.5</v>
      </c>
      <c r="AY34" t="s">
        <v>88</v>
      </c>
      <c r="AZ34" t="s">
        <v>57</v>
      </c>
      <c r="BA34">
        <v>33</v>
      </c>
      <c r="BB34">
        <v>40</v>
      </c>
    </row>
    <row r="35" spans="1:54" x14ac:dyDescent="0.4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3</v>
      </c>
      <c r="U35">
        <v>1</v>
      </c>
      <c r="V35">
        <v>1</v>
      </c>
      <c r="W35">
        <v>3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4</v>
      </c>
      <c r="AO35">
        <v>3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f>100*BA35/BB35</f>
        <v>80</v>
      </c>
      <c r="AY35" t="s">
        <v>88</v>
      </c>
      <c r="AZ35" t="s">
        <v>57</v>
      </c>
      <c r="BA35">
        <v>32</v>
      </c>
      <c r="BB35">
        <v>40</v>
      </c>
    </row>
    <row r="36" spans="1:54" x14ac:dyDescent="0.45">
      <c r="A36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3</v>
      </c>
      <c r="U36">
        <v>1</v>
      </c>
      <c r="V36">
        <v>1</v>
      </c>
      <c r="W36">
        <v>2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3</v>
      </c>
      <c r="AO36">
        <v>3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0</v>
      </c>
      <c r="AW36">
        <v>2</v>
      </c>
      <c r="AX36">
        <f>100*BA36/BB36</f>
        <v>67.5</v>
      </c>
      <c r="AY36" t="s">
        <v>88</v>
      </c>
      <c r="AZ36" t="s">
        <v>47</v>
      </c>
      <c r="BA36">
        <v>27</v>
      </c>
      <c r="BB36">
        <v>40</v>
      </c>
    </row>
    <row r="37" spans="1:54" x14ac:dyDescent="0.45">
      <c r="A37">
        <v>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2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3</v>
      </c>
      <c r="AO37">
        <v>3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2</v>
      </c>
      <c r="AX37">
        <f>100*BA37/BB37</f>
        <v>85</v>
      </c>
      <c r="AY37" t="s">
        <v>88</v>
      </c>
      <c r="AZ37" t="s">
        <v>47</v>
      </c>
      <c r="BA37">
        <v>34</v>
      </c>
      <c r="BB37">
        <v>40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3</v>
      </c>
      <c r="AO38">
        <v>3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1</v>
      </c>
      <c r="AX38">
        <f>100*BA38/BB38</f>
        <v>85</v>
      </c>
      <c r="AY38" t="s">
        <v>88</v>
      </c>
      <c r="AZ38" t="s">
        <v>47</v>
      </c>
      <c r="BA38">
        <v>34</v>
      </c>
      <c r="BB38">
        <v>40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3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f>100*BA39/BB39</f>
        <v>67.5</v>
      </c>
      <c r="AY39" t="s">
        <v>88</v>
      </c>
      <c r="AZ39" t="s">
        <v>47</v>
      </c>
      <c r="BA39">
        <v>27</v>
      </c>
      <c r="BB39">
        <v>40</v>
      </c>
    </row>
    <row r="40" spans="1:54" x14ac:dyDescent="0.4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3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0</v>
      </c>
      <c r="AV40">
        <v>0</v>
      </c>
      <c r="AW40">
        <v>1</v>
      </c>
      <c r="AX40">
        <f>100*BA40/BB40</f>
        <v>95</v>
      </c>
      <c r="AY40" t="s">
        <v>88</v>
      </c>
      <c r="AZ40" t="s">
        <v>47</v>
      </c>
      <c r="BA40">
        <v>38</v>
      </c>
      <c r="BB40">
        <v>40</v>
      </c>
    </row>
    <row r="41" spans="1:54" x14ac:dyDescent="0.4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3</v>
      </c>
      <c r="U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3</v>
      </c>
      <c r="AO41">
        <v>3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f>100*BA41/BB41</f>
        <v>70</v>
      </c>
      <c r="AY41" t="s">
        <v>88</v>
      </c>
      <c r="AZ41" t="s">
        <v>66</v>
      </c>
      <c r="BA41">
        <v>28</v>
      </c>
      <c r="BB41">
        <v>40</v>
      </c>
    </row>
    <row r="42" spans="1:54" x14ac:dyDescent="0.4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3</v>
      </c>
      <c r="U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3</v>
      </c>
      <c r="AO42">
        <v>4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f>100*BA42/BB42</f>
        <v>87.5</v>
      </c>
      <c r="AY42" t="s">
        <v>88</v>
      </c>
      <c r="AZ42" t="s">
        <v>57</v>
      </c>
      <c r="BA42">
        <v>35</v>
      </c>
      <c r="BB42">
        <v>40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2</v>
      </c>
      <c r="AO43">
        <v>2</v>
      </c>
      <c r="AP43">
        <v>0</v>
      </c>
      <c r="AQ43">
        <v>1</v>
      </c>
      <c r="AR43">
        <v>0</v>
      </c>
      <c r="AS43">
        <v>1</v>
      </c>
      <c r="AT43">
        <v>1</v>
      </c>
      <c r="AU43">
        <v>0</v>
      </c>
      <c r="AV43">
        <v>0</v>
      </c>
      <c r="AW43">
        <v>1</v>
      </c>
      <c r="AX43">
        <f>100*BA43/BB43</f>
        <v>87.5</v>
      </c>
      <c r="AY43" t="s">
        <v>88</v>
      </c>
      <c r="AZ43" t="s">
        <v>47</v>
      </c>
      <c r="BA43">
        <v>35</v>
      </c>
      <c r="BB43">
        <v>40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3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4</v>
      </c>
      <c r="AO44">
        <v>4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1</v>
      </c>
      <c r="AW44">
        <v>1</v>
      </c>
      <c r="AX44">
        <f>100*BA44/BB44</f>
        <v>90</v>
      </c>
      <c r="AY44" t="s">
        <v>88</v>
      </c>
      <c r="AZ44" t="s">
        <v>47</v>
      </c>
      <c r="BA44">
        <v>36</v>
      </c>
      <c r="BB44">
        <v>40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3</v>
      </c>
      <c r="U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4</v>
      </c>
      <c r="AO45">
        <v>3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2</v>
      </c>
      <c r="AX45">
        <f>100*BA45/BB45</f>
        <v>85</v>
      </c>
      <c r="AY45" t="s">
        <v>88</v>
      </c>
      <c r="AZ45" t="s">
        <v>47</v>
      </c>
      <c r="BA45">
        <v>34</v>
      </c>
      <c r="BB45">
        <v>40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N46">
        <v>3</v>
      </c>
      <c r="AO46">
        <v>2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2</v>
      </c>
      <c r="AY46" t="s">
        <v>88</v>
      </c>
      <c r="AZ46" t="s">
        <v>47</v>
      </c>
      <c r="BB46">
        <v>40</v>
      </c>
    </row>
    <row r="47" spans="1:54" x14ac:dyDescent="0.4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2</v>
      </c>
      <c r="U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4</v>
      </c>
      <c r="AO47">
        <v>3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2</v>
      </c>
      <c r="AX47">
        <f>100*BA47/BB47</f>
        <v>92.5</v>
      </c>
      <c r="AY47" t="s">
        <v>88</v>
      </c>
      <c r="AZ47" t="s">
        <v>47</v>
      </c>
      <c r="BA47">
        <v>37</v>
      </c>
      <c r="BB47">
        <v>40</v>
      </c>
    </row>
    <row r="48" spans="1:54" x14ac:dyDescent="0.45">
      <c r="A48">
        <v>0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2</v>
      </c>
      <c r="U48">
        <v>1</v>
      </c>
      <c r="V48">
        <v>1</v>
      </c>
      <c r="W48">
        <v>2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3</v>
      </c>
      <c r="AO48">
        <v>5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1</v>
      </c>
      <c r="AY48" t="s">
        <v>88</v>
      </c>
      <c r="AZ48" t="s">
        <v>51</v>
      </c>
      <c r="BB48">
        <v>40</v>
      </c>
    </row>
    <row r="49" spans="1:54" x14ac:dyDescent="0.4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3</v>
      </c>
      <c r="U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N49">
        <v>3</v>
      </c>
      <c r="AO49">
        <v>3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1</v>
      </c>
      <c r="AX49">
        <f>100*BA49/BB49</f>
        <v>82.5</v>
      </c>
      <c r="AY49" t="s">
        <v>88</v>
      </c>
      <c r="AZ49" t="s">
        <v>51</v>
      </c>
      <c r="BA49">
        <v>33</v>
      </c>
      <c r="BB49">
        <v>40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2</v>
      </c>
      <c r="U50">
        <v>1</v>
      </c>
      <c r="V50">
        <v>2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3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f>100*BA50/BB50</f>
        <v>75</v>
      </c>
      <c r="AY50" t="s">
        <v>88</v>
      </c>
      <c r="AZ50" t="s">
        <v>47</v>
      </c>
      <c r="BA50">
        <v>30</v>
      </c>
      <c r="BB50">
        <v>40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3</v>
      </c>
      <c r="AO51">
        <v>3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2</v>
      </c>
      <c r="AX51">
        <f>100*BA51/BB51</f>
        <v>80</v>
      </c>
      <c r="AY51" t="s">
        <v>88</v>
      </c>
      <c r="AZ51" t="s">
        <v>53</v>
      </c>
      <c r="BA51">
        <v>32</v>
      </c>
      <c r="BB51">
        <v>40</v>
      </c>
    </row>
    <row r="52" spans="1:54" x14ac:dyDescent="0.4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3</v>
      </c>
      <c r="U52">
        <v>1</v>
      </c>
      <c r="V52">
        <v>1</v>
      </c>
      <c r="W52">
        <v>2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3</v>
      </c>
      <c r="AO52">
        <v>3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2</v>
      </c>
      <c r="AX52">
        <f>100*BA52/BB52</f>
        <v>80</v>
      </c>
      <c r="AY52" t="s">
        <v>88</v>
      </c>
      <c r="AZ52" t="s">
        <v>47</v>
      </c>
      <c r="BA52">
        <v>32</v>
      </c>
      <c r="BB52">
        <v>40</v>
      </c>
    </row>
    <row r="53" spans="1:54" x14ac:dyDescent="0.45">
      <c r="A53">
        <v>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4</v>
      </c>
      <c r="AO53">
        <v>2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f>100*BA53/BB53</f>
        <v>70</v>
      </c>
      <c r="AY53" t="s">
        <v>88</v>
      </c>
      <c r="AZ53" t="s">
        <v>47</v>
      </c>
      <c r="BA53">
        <v>28</v>
      </c>
      <c r="BB53">
        <v>40</v>
      </c>
    </row>
    <row r="54" spans="1:54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2</v>
      </c>
      <c r="AO54">
        <v>2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f>100*BA54/BB54</f>
        <v>87.5</v>
      </c>
      <c r="AY54" t="s">
        <v>88</v>
      </c>
      <c r="AZ54">
        <v>21</v>
      </c>
      <c r="BA54">
        <v>35</v>
      </c>
      <c r="BB54">
        <v>40</v>
      </c>
    </row>
    <row r="55" spans="1:54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4</v>
      </c>
      <c r="AO55">
        <v>3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f>100*BA55/BB55</f>
        <v>85</v>
      </c>
      <c r="AY55" t="s">
        <v>88</v>
      </c>
      <c r="AZ55" t="s">
        <v>56</v>
      </c>
      <c r="BA55">
        <v>34</v>
      </c>
      <c r="BB55">
        <v>40</v>
      </c>
    </row>
    <row r="56" spans="1:54" x14ac:dyDescent="0.45">
      <c r="A56">
        <v>1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3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3</v>
      </c>
      <c r="AO56">
        <v>3</v>
      </c>
      <c r="AP56">
        <v>0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2</v>
      </c>
      <c r="AX56">
        <f>100*BA56/BB56</f>
        <v>90</v>
      </c>
      <c r="AY56" t="s">
        <v>88</v>
      </c>
      <c r="AZ56" t="s">
        <v>47</v>
      </c>
      <c r="BA56">
        <v>36</v>
      </c>
      <c r="BB56">
        <v>40</v>
      </c>
    </row>
    <row r="57" spans="1:54" x14ac:dyDescent="0.45">
      <c r="A57">
        <v>1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2</v>
      </c>
      <c r="W57">
        <v>3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3</v>
      </c>
      <c r="AO57">
        <v>3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f>100*BA57/BB57</f>
        <v>70</v>
      </c>
      <c r="AY57" t="s">
        <v>88</v>
      </c>
      <c r="AZ57" t="s">
        <v>50</v>
      </c>
      <c r="BA57">
        <v>28</v>
      </c>
      <c r="BB57">
        <v>40</v>
      </c>
    </row>
    <row r="58" spans="1:54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3</v>
      </c>
      <c r="U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3</v>
      </c>
      <c r="AO58">
        <v>3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</v>
      </c>
      <c r="AX58">
        <f>100*BA58/BB58</f>
        <v>92.5</v>
      </c>
      <c r="AY58" t="s">
        <v>88</v>
      </c>
      <c r="AZ58" t="s">
        <v>47</v>
      </c>
      <c r="BA58">
        <v>37</v>
      </c>
      <c r="BB58">
        <v>40</v>
      </c>
    </row>
    <row r="59" spans="1:54" x14ac:dyDescent="0.45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3</v>
      </c>
      <c r="U59">
        <v>1</v>
      </c>
      <c r="V59">
        <v>1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4</v>
      </c>
      <c r="AO59">
        <v>3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f>100*BA59/BB59</f>
        <v>50</v>
      </c>
      <c r="AY59" t="s">
        <v>88</v>
      </c>
      <c r="AZ59" t="s">
        <v>47</v>
      </c>
      <c r="BA59">
        <v>20</v>
      </c>
      <c r="BB59">
        <v>40</v>
      </c>
    </row>
    <row r="60" spans="1:54" x14ac:dyDescent="0.4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1</v>
      </c>
      <c r="V60">
        <v>2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3</v>
      </c>
      <c r="AO60">
        <v>3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f>100*BA60/BB60</f>
        <v>77.5</v>
      </c>
      <c r="AY60" t="s">
        <v>88</v>
      </c>
      <c r="AZ60" t="s">
        <v>47</v>
      </c>
      <c r="BA60">
        <v>31</v>
      </c>
      <c r="BB60">
        <v>40</v>
      </c>
    </row>
    <row r="61" spans="1:54" x14ac:dyDescent="0.4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2</v>
      </c>
      <c r="U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5</v>
      </c>
      <c r="AO61">
        <v>4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2</v>
      </c>
      <c r="AX61">
        <f>100*BA61/BB61</f>
        <v>92.5</v>
      </c>
      <c r="AY61" t="s">
        <v>88</v>
      </c>
      <c r="AZ61" t="s">
        <v>47</v>
      </c>
      <c r="BA61">
        <v>37</v>
      </c>
      <c r="BB61">
        <v>40</v>
      </c>
    </row>
    <row r="62" spans="1:54" x14ac:dyDescent="0.4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3</v>
      </c>
      <c r="AO62">
        <v>3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1</v>
      </c>
      <c r="AX62">
        <f>100*BA62/BB62</f>
        <v>62.5</v>
      </c>
      <c r="AY62" t="s">
        <v>88</v>
      </c>
      <c r="AZ62" t="s">
        <v>47</v>
      </c>
      <c r="BA62">
        <v>25</v>
      </c>
      <c r="BB62">
        <v>40</v>
      </c>
    </row>
    <row r="63" spans="1:54" x14ac:dyDescent="0.45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0</v>
      </c>
      <c r="T63">
        <v>3</v>
      </c>
      <c r="U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2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</v>
      </c>
      <c r="AX63">
        <f>100*BA63/BB63</f>
        <v>60</v>
      </c>
      <c r="AY63" t="s">
        <v>88</v>
      </c>
      <c r="AZ63" t="s">
        <v>55</v>
      </c>
      <c r="BA63">
        <v>24</v>
      </c>
      <c r="BB63">
        <v>40</v>
      </c>
    </row>
    <row r="64" spans="1:54" x14ac:dyDescent="0.45">
      <c r="A64">
        <v>1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3</v>
      </c>
      <c r="U64">
        <v>1</v>
      </c>
      <c r="V64">
        <v>2</v>
      </c>
      <c r="W64">
        <v>2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3</v>
      </c>
      <c r="AO64">
        <v>3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2</v>
      </c>
      <c r="AX64">
        <f>100*BA64/BB64</f>
        <v>77.5</v>
      </c>
      <c r="AY64" t="s">
        <v>88</v>
      </c>
      <c r="AZ64" t="s">
        <v>55</v>
      </c>
      <c r="BA64">
        <v>31</v>
      </c>
      <c r="BB64">
        <v>40</v>
      </c>
    </row>
    <row r="65" spans="1:54" x14ac:dyDescent="0.4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3</v>
      </c>
      <c r="U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3</v>
      </c>
      <c r="AO65">
        <v>3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1</v>
      </c>
      <c r="AX65">
        <f>100*BA65/BB65</f>
        <v>95</v>
      </c>
      <c r="AY65" t="s">
        <v>88</v>
      </c>
      <c r="AZ65" t="s">
        <v>47</v>
      </c>
      <c r="BA65">
        <v>38</v>
      </c>
      <c r="BB65">
        <v>40</v>
      </c>
    </row>
    <row r="66" spans="1:54" x14ac:dyDescent="0.4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2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3</v>
      </c>
      <c r="AO66">
        <v>2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1</v>
      </c>
      <c r="AY66" t="s">
        <v>88</v>
      </c>
      <c r="AZ66" t="s">
        <v>67</v>
      </c>
      <c r="BB66">
        <v>40</v>
      </c>
    </row>
    <row r="67" spans="1:54" x14ac:dyDescent="0.45">
      <c r="A67">
        <v>1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3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3</v>
      </c>
      <c r="AO67">
        <v>2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f>100*BA67/BB67</f>
        <v>65</v>
      </c>
      <c r="AY67" t="s">
        <v>88</v>
      </c>
      <c r="AZ67" t="s">
        <v>47</v>
      </c>
      <c r="BA67">
        <v>26</v>
      </c>
      <c r="BB67">
        <v>40</v>
      </c>
    </row>
    <row r="68" spans="1:54" x14ac:dyDescent="0.4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5</v>
      </c>
      <c r="AO68">
        <v>4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2</v>
      </c>
      <c r="AX68">
        <f>100*BA68/BB68</f>
        <v>92.5</v>
      </c>
      <c r="AY68" t="s">
        <v>88</v>
      </c>
      <c r="AZ68" t="s">
        <v>68</v>
      </c>
      <c r="BA68">
        <v>37</v>
      </c>
      <c r="BB68">
        <v>40</v>
      </c>
    </row>
    <row r="69" spans="1:54" x14ac:dyDescent="0.4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3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3</v>
      </c>
      <c r="AO69">
        <v>2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f>100*BA69/BB69</f>
        <v>90</v>
      </c>
      <c r="AY69" t="s">
        <v>88</v>
      </c>
      <c r="AZ69" t="s">
        <v>57</v>
      </c>
      <c r="BA69">
        <v>36</v>
      </c>
      <c r="BB69">
        <v>40</v>
      </c>
    </row>
    <row r="70" spans="1:54" x14ac:dyDescent="0.45">
      <c r="A70">
        <v>1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2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3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Y70" t="s">
        <v>88</v>
      </c>
      <c r="AZ70">
        <v>99</v>
      </c>
      <c r="BB70">
        <v>40</v>
      </c>
    </row>
    <row r="71" spans="1:54" x14ac:dyDescent="0.45">
      <c r="A71">
        <v>1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2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O71">
        <v>3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2</v>
      </c>
      <c r="AX71">
        <f>100*BA71/BB71</f>
        <v>67.5</v>
      </c>
      <c r="AY71" t="s">
        <v>88</v>
      </c>
      <c r="AZ71" t="s">
        <v>61</v>
      </c>
      <c r="BA71">
        <v>27</v>
      </c>
      <c r="BB71">
        <v>40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3</v>
      </c>
      <c r="U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4</v>
      </c>
      <c r="AO72">
        <v>4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</v>
      </c>
      <c r="AX72">
        <f>100*BA72/BB72</f>
        <v>87.5</v>
      </c>
      <c r="AY72" t="s">
        <v>88</v>
      </c>
      <c r="AZ72" t="s">
        <v>47</v>
      </c>
      <c r="BA72">
        <v>35</v>
      </c>
      <c r="BB72">
        <v>40</v>
      </c>
    </row>
    <row r="73" spans="1:54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3</v>
      </c>
      <c r="U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3</v>
      </c>
      <c r="AO73">
        <v>2</v>
      </c>
      <c r="AP73">
        <v>0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f>100*BA73/BB73</f>
        <v>77.5</v>
      </c>
      <c r="AY73" t="s">
        <v>88</v>
      </c>
      <c r="AZ73" t="s">
        <v>47</v>
      </c>
      <c r="BA73">
        <v>31</v>
      </c>
      <c r="BB73">
        <v>40</v>
      </c>
    </row>
    <row r="74" spans="1:54" x14ac:dyDescent="0.4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0</v>
      </c>
      <c r="T74">
        <v>3</v>
      </c>
      <c r="U74">
        <v>1</v>
      </c>
      <c r="V74">
        <v>1</v>
      </c>
      <c r="W74">
        <v>2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2</v>
      </c>
      <c r="AO74">
        <v>2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0</v>
      </c>
      <c r="AV74">
        <v>0</v>
      </c>
      <c r="AW74">
        <v>2</v>
      </c>
      <c r="AX74">
        <f>100*BA74/BB74</f>
        <v>57.5</v>
      </c>
      <c r="AY74" t="s">
        <v>88</v>
      </c>
      <c r="BA74">
        <v>23</v>
      </c>
      <c r="BB74">
        <v>40</v>
      </c>
    </row>
    <row r="75" spans="1:54" x14ac:dyDescent="0.45">
      <c r="A75">
        <v>1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1</v>
      </c>
      <c r="R75">
        <v>1</v>
      </c>
      <c r="S75">
        <v>0</v>
      </c>
      <c r="T75">
        <v>2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4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</v>
      </c>
      <c r="AX75">
        <f>100*BA75/BB75</f>
        <v>87.5</v>
      </c>
      <c r="AY75" t="s">
        <v>88</v>
      </c>
      <c r="AZ75" t="s">
        <v>52</v>
      </c>
      <c r="BA75">
        <v>35</v>
      </c>
      <c r="BB75">
        <v>40</v>
      </c>
    </row>
    <row r="76" spans="1:54" x14ac:dyDescent="0.4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3</v>
      </c>
      <c r="AO76">
        <v>3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1</v>
      </c>
      <c r="AX76">
        <f>100*BA76/BB76</f>
        <v>87.5</v>
      </c>
      <c r="AY76" t="s">
        <v>88</v>
      </c>
      <c r="AZ76" t="s">
        <v>51</v>
      </c>
      <c r="BA76">
        <v>35</v>
      </c>
      <c r="BB76">
        <v>40</v>
      </c>
    </row>
    <row r="77" spans="1:54" x14ac:dyDescent="0.45">
      <c r="A77">
        <v>1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1</v>
      </c>
      <c r="W77">
        <v>2</v>
      </c>
      <c r="X77">
        <v>0</v>
      </c>
      <c r="Y77">
        <v>1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3</v>
      </c>
      <c r="AO77">
        <v>3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f>100*BA77/BB77</f>
        <v>72.5</v>
      </c>
      <c r="AY77" t="s">
        <v>88</v>
      </c>
      <c r="AZ77" t="s">
        <v>51</v>
      </c>
      <c r="BA77">
        <v>29</v>
      </c>
      <c r="BB77">
        <v>40</v>
      </c>
    </row>
    <row r="78" spans="1:54" x14ac:dyDescent="0.4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3</v>
      </c>
      <c r="U78">
        <v>1</v>
      </c>
      <c r="V78">
        <v>1</v>
      </c>
      <c r="W78">
        <v>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3</v>
      </c>
      <c r="AO78">
        <v>3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f>100*BA78/BB78</f>
        <v>85</v>
      </c>
      <c r="AY78" t="s">
        <v>88</v>
      </c>
      <c r="AZ78" t="s">
        <v>57</v>
      </c>
      <c r="BA78">
        <v>34</v>
      </c>
      <c r="BB78">
        <v>40</v>
      </c>
    </row>
    <row r="79" spans="1:54" x14ac:dyDescent="0.45">
      <c r="A79">
        <v>1</v>
      </c>
      <c r="B79">
        <v>1</v>
      </c>
      <c r="C79">
        <v>0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3</v>
      </c>
      <c r="U79">
        <v>1</v>
      </c>
      <c r="V79">
        <v>1</v>
      </c>
      <c r="W79">
        <v>2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3</v>
      </c>
      <c r="AO79">
        <v>3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1</v>
      </c>
      <c r="AX79">
        <f>100*BA79/BB79</f>
        <v>77.5</v>
      </c>
      <c r="AY79" t="s">
        <v>88</v>
      </c>
      <c r="AZ79" t="s">
        <v>47</v>
      </c>
      <c r="BA79">
        <v>31</v>
      </c>
      <c r="BB79">
        <v>40</v>
      </c>
    </row>
    <row r="80" spans="1:54" x14ac:dyDescent="0.45">
      <c r="A80">
        <v>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2</v>
      </c>
      <c r="U80">
        <v>1</v>
      </c>
      <c r="V80">
        <v>1</v>
      </c>
      <c r="W80">
        <v>2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4</v>
      </c>
      <c r="AO80">
        <v>4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1</v>
      </c>
      <c r="AX80">
        <f>100*BA80/BB80</f>
        <v>80</v>
      </c>
      <c r="AY80" t="s">
        <v>88</v>
      </c>
      <c r="AZ80" t="s">
        <v>47</v>
      </c>
      <c r="BA80">
        <v>32</v>
      </c>
      <c r="BB80">
        <v>40</v>
      </c>
    </row>
    <row r="81" spans="1:54" x14ac:dyDescent="0.4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3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</v>
      </c>
      <c r="AX81">
        <f>100*BA81/BB81</f>
        <v>72.5</v>
      </c>
      <c r="AY81" t="s">
        <v>88</v>
      </c>
      <c r="AZ81" t="s">
        <v>51</v>
      </c>
      <c r="BA81">
        <v>29</v>
      </c>
      <c r="BB81">
        <v>40</v>
      </c>
    </row>
    <row r="82" spans="1:54" x14ac:dyDescent="0.45">
      <c r="A82">
        <v>1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3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3</v>
      </c>
      <c r="AO82">
        <v>3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f>100*BA82/BB82</f>
        <v>35</v>
      </c>
      <c r="AY82" t="s">
        <v>88</v>
      </c>
      <c r="AZ82" t="s">
        <v>51</v>
      </c>
      <c r="BA82">
        <v>14</v>
      </c>
      <c r="BB82">
        <v>40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3</v>
      </c>
      <c r="U83">
        <v>1</v>
      </c>
      <c r="V83">
        <v>2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  <c r="AN83">
        <v>2</v>
      </c>
      <c r="AO83">
        <v>2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f>100*BA83/BB83</f>
        <v>72.5</v>
      </c>
      <c r="AY83" t="s">
        <v>88</v>
      </c>
      <c r="AZ83" t="s">
        <v>53</v>
      </c>
      <c r="BA83">
        <v>29</v>
      </c>
      <c r="BB83">
        <v>40</v>
      </c>
    </row>
    <row r="84" spans="1:54" x14ac:dyDescent="0.4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2</v>
      </c>
      <c r="U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3</v>
      </c>
      <c r="AO84">
        <v>2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1</v>
      </c>
      <c r="AX84">
        <f>100*BA84/BB84</f>
        <v>67.5</v>
      </c>
      <c r="AY84" t="s">
        <v>88</v>
      </c>
      <c r="AZ84" t="s">
        <v>47</v>
      </c>
      <c r="BA84">
        <v>27</v>
      </c>
      <c r="BB84">
        <v>40</v>
      </c>
    </row>
    <row r="85" spans="1:54" x14ac:dyDescent="0.45">
      <c r="A85">
        <v>1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0</v>
      </c>
      <c r="T85">
        <v>3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4</v>
      </c>
      <c r="AO85">
        <v>3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2</v>
      </c>
      <c r="AX85">
        <f>100*BA85/BB85</f>
        <v>77.5</v>
      </c>
      <c r="AY85" t="s">
        <v>88</v>
      </c>
      <c r="AZ85">
        <v>23</v>
      </c>
      <c r="BA85">
        <v>31</v>
      </c>
      <c r="BB85">
        <v>40</v>
      </c>
    </row>
    <row r="86" spans="1:54" x14ac:dyDescent="0.45">
      <c r="A86">
        <v>1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3</v>
      </c>
      <c r="U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3</v>
      </c>
      <c r="AO86">
        <v>4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0</v>
      </c>
      <c r="AW86">
        <v>2</v>
      </c>
      <c r="AX86">
        <f>100*BA86/BB86</f>
        <v>87.5</v>
      </c>
      <c r="AY86" t="s">
        <v>88</v>
      </c>
      <c r="AZ86" t="s">
        <v>47</v>
      </c>
      <c r="BA86">
        <v>35</v>
      </c>
      <c r="BB86">
        <v>40</v>
      </c>
    </row>
    <row r="87" spans="1:54" x14ac:dyDescent="0.45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3</v>
      </c>
      <c r="U87">
        <v>1</v>
      </c>
      <c r="V87">
        <v>1</v>
      </c>
      <c r="W87">
        <v>1</v>
      </c>
      <c r="X87">
        <v>0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3</v>
      </c>
      <c r="AO87">
        <v>3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1</v>
      </c>
      <c r="AX87">
        <f>100*BA87/BB87</f>
        <v>95</v>
      </c>
      <c r="AY87" t="s">
        <v>88</v>
      </c>
      <c r="AZ87" t="s">
        <v>51</v>
      </c>
      <c r="BA87">
        <v>38</v>
      </c>
      <c r="BB87">
        <v>40</v>
      </c>
    </row>
    <row r="88" spans="1:54" x14ac:dyDescent="0.45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3</v>
      </c>
      <c r="U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3</v>
      </c>
      <c r="AO88">
        <v>3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</v>
      </c>
      <c r="AX88">
        <f>100*BA88/BB88</f>
        <v>65</v>
      </c>
      <c r="AY88" t="s">
        <v>88</v>
      </c>
      <c r="AZ88" t="s">
        <v>57</v>
      </c>
      <c r="BA88">
        <v>26</v>
      </c>
      <c r="BB88">
        <v>40</v>
      </c>
    </row>
    <row r="89" spans="1:54" x14ac:dyDescent="0.45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v>3</v>
      </c>
      <c r="U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3</v>
      </c>
      <c r="AO89">
        <v>3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1</v>
      </c>
      <c r="AX89">
        <f>100*BA89/BB89</f>
        <v>62.5</v>
      </c>
      <c r="AY89" t="s">
        <v>88</v>
      </c>
      <c r="AZ89" t="s">
        <v>47</v>
      </c>
      <c r="BA89">
        <v>25</v>
      </c>
      <c r="BB89">
        <v>40</v>
      </c>
    </row>
    <row r="90" spans="1:54" x14ac:dyDescent="0.45">
      <c r="A90">
        <v>1</v>
      </c>
      <c r="B90">
        <v>0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1</v>
      </c>
      <c r="AA90">
        <v>0</v>
      </c>
      <c r="AB90">
        <v>0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4</v>
      </c>
      <c r="AO90">
        <v>3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2</v>
      </c>
      <c r="AX90">
        <f>100*BA90/BB90</f>
        <v>77.5</v>
      </c>
      <c r="AY90" t="s">
        <v>88</v>
      </c>
      <c r="AZ90" t="s">
        <v>65</v>
      </c>
      <c r="BA90">
        <v>31</v>
      </c>
      <c r="BB90">
        <v>40</v>
      </c>
    </row>
    <row r="91" spans="1:54" x14ac:dyDescent="0.45">
      <c r="A91">
        <v>1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N91">
        <v>3</v>
      </c>
      <c r="AO91">
        <v>3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f>100*BA91/BB91</f>
        <v>45</v>
      </c>
      <c r="AY91" t="s">
        <v>88</v>
      </c>
      <c r="BA91">
        <v>18</v>
      </c>
      <c r="BB91">
        <v>40</v>
      </c>
    </row>
    <row r="92" spans="1:54" x14ac:dyDescent="0.45">
      <c r="A92">
        <v>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3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4</v>
      </c>
      <c r="AO92">
        <v>3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2</v>
      </c>
      <c r="AX92">
        <f>100*BA92/BB92</f>
        <v>72.5</v>
      </c>
      <c r="AY92" t="s">
        <v>88</v>
      </c>
      <c r="AZ92" t="s">
        <v>47</v>
      </c>
      <c r="BA92">
        <v>29</v>
      </c>
      <c r="BB92">
        <v>40</v>
      </c>
    </row>
    <row r="93" spans="1:54" x14ac:dyDescent="0.4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2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3</v>
      </c>
      <c r="U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4</v>
      </c>
      <c r="AO93">
        <v>3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f>100*BA93/BB93</f>
        <v>80</v>
      </c>
      <c r="AY93" t="s">
        <v>88</v>
      </c>
      <c r="AZ93" t="s">
        <v>57</v>
      </c>
      <c r="BA93">
        <v>32</v>
      </c>
      <c r="BB93">
        <v>40</v>
      </c>
    </row>
    <row r="94" spans="1:54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2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3</v>
      </c>
      <c r="U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N94">
        <v>3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f>100*BA94/BB94</f>
        <v>80</v>
      </c>
      <c r="AY94" t="s">
        <v>88</v>
      </c>
      <c r="AZ94" t="s">
        <v>47</v>
      </c>
      <c r="BA94">
        <v>32</v>
      </c>
      <c r="BB94">
        <v>40</v>
      </c>
    </row>
    <row r="95" spans="1:54" x14ac:dyDescent="0.45">
      <c r="A95">
        <v>0</v>
      </c>
      <c r="B95">
        <v>1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4</v>
      </c>
      <c r="AO95">
        <v>4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1</v>
      </c>
      <c r="AX95">
        <f>100*BA95/BB95</f>
        <v>87.5</v>
      </c>
      <c r="AY95" t="s">
        <v>88</v>
      </c>
      <c r="AZ95" t="s">
        <v>57</v>
      </c>
      <c r="BA95">
        <v>35</v>
      </c>
      <c r="BB95">
        <v>40</v>
      </c>
    </row>
    <row r="96" spans="1:54" x14ac:dyDescent="0.45">
      <c r="A96">
        <v>1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3</v>
      </c>
      <c r="U96">
        <v>1</v>
      </c>
      <c r="V96">
        <v>1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3</v>
      </c>
      <c r="AO96">
        <v>3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1</v>
      </c>
      <c r="AX96">
        <f>100*BA96/BB96</f>
        <v>82.5</v>
      </c>
      <c r="AY96" t="s">
        <v>88</v>
      </c>
      <c r="AZ96" t="s">
        <v>48</v>
      </c>
      <c r="BA96">
        <v>33</v>
      </c>
      <c r="BB96">
        <v>40</v>
      </c>
    </row>
    <row r="97" spans="1:54" x14ac:dyDescent="0.4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3</v>
      </c>
      <c r="U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4</v>
      </c>
      <c r="AO97">
        <v>4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f>100*BA97/BB97</f>
        <v>90</v>
      </c>
      <c r="AY97" t="s">
        <v>88</v>
      </c>
      <c r="AZ97" t="s">
        <v>47</v>
      </c>
      <c r="BA97">
        <v>36</v>
      </c>
      <c r="BB97">
        <v>40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3</v>
      </c>
      <c r="U98">
        <v>1</v>
      </c>
      <c r="V98">
        <v>1</v>
      </c>
      <c r="W98">
        <v>2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1</v>
      </c>
      <c r="AX98">
        <f>100*BA98/BB98</f>
        <v>75</v>
      </c>
      <c r="AY98" t="s">
        <v>88</v>
      </c>
      <c r="AZ98" t="s">
        <v>47</v>
      </c>
      <c r="BA98">
        <v>30</v>
      </c>
      <c r="BB98">
        <v>40</v>
      </c>
    </row>
    <row r="99" spans="1:54" x14ac:dyDescent="0.45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3</v>
      </c>
      <c r="U99">
        <v>1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1</v>
      </c>
      <c r="AX99">
        <f>100*BA99/BB99</f>
        <v>75</v>
      </c>
      <c r="AY99" t="s">
        <v>88</v>
      </c>
      <c r="AZ99" t="s">
        <v>48</v>
      </c>
      <c r="BA99">
        <v>30</v>
      </c>
      <c r="BB99">
        <v>40</v>
      </c>
    </row>
    <row r="100" spans="1:54" x14ac:dyDescent="0.45">
      <c r="A100">
        <v>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3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2</v>
      </c>
      <c r="AO100">
        <v>2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1</v>
      </c>
      <c r="AX100">
        <f>100*BA100/BB100</f>
        <v>77.5</v>
      </c>
      <c r="AY100" t="s">
        <v>88</v>
      </c>
      <c r="AZ100" t="s">
        <v>64</v>
      </c>
      <c r="BA100">
        <v>31</v>
      </c>
      <c r="BB100">
        <v>40</v>
      </c>
    </row>
    <row r="101" spans="1:54" x14ac:dyDescent="0.4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</v>
      </c>
      <c r="U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5</v>
      </c>
      <c r="AO101">
        <v>5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f>100*BA101/BB101</f>
        <v>97.5</v>
      </c>
      <c r="AY101" t="s">
        <v>88</v>
      </c>
      <c r="AZ101" t="s">
        <v>47</v>
      </c>
      <c r="BA101">
        <v>39</v>
      </c>
      <c r="BB101">
        <v>40</v>
      </c>
    </row>
    <row r="102" spans="1:54" x14ac:dyDescent="0.45">
      <c r="A102">
        <v>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2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2</v>
      </c>
      <c r="AO102">
        <v>2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f>100*BA102/BB102</f>
        <v>80</v>
      </c>
      <c r="AY102" t="s">
        <v>88</v>
      </c>
      <c r="AZ102" t="s">
        <v>47</v>
      </c>
      <c r="BA102">
        <v>32</v>
      </c>
      <c r="BB102">
        <v>40</v>
      </c>
    </row>
    <row r="103" spans="1:54" x14ac:dyDescent="0.4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3</v>
      </c>
      <c r="U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3</v>
      </c>
      <c r="AO103">
        <v>3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f>100*BA103/BB103</f>
        <v>90</v>
      </c>
      <c r="AY103" t="s">
        <v>88</v>
      </c>
      <c r="AZ103" t="s">
        <v>47</v>
      </c>
      <c r="BA103">
        <v>36</v>
      </c>
      <c r="BB103">
        <v>40</v>
      </c>
    </row>
    <row r="104" spans="1:54" x14ac:dyDescent="0.4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3</v>
      </c>
      <c r="U104">
        <v>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3</v>
      </c>
      <c r="AO104">
        <v>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</v>
      </c>
      <c r="AX104">
        <f>100*BA104/BB104</f>
        <v>77.5</v>
      </c>
      <c r="AY104" t="s">
        <v>88</v>
      </c>
      <c r="AZ104" t="s">
        <v>47</v>
      </c>
      <c r="BA104">
        <v>31</v>
      </c>
      <c r="BB104">
        <v>40</v>
      </c>
    </row>
    <row r="105" spans="1:54" x14ac:dyDescent="0.4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3</v>
      </c>
      <c r="U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4</v>
      </c>
      <c r="AO105">
        <v>3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2</v>
      </c>
      <c r="AX105">
        <f>100*BA105/BB105</f>
        <v>75</v>
      </c>
      <c r="AY105" t="s">
        <v>88</v>
      </c>
      <c r="AZ105" t="s">
        <v>47</v>
      </c>
      <c r="BA105">
        <v>30</v>
      </c>
      <c r="BB105">
        <v>40</v>
      </c>
    </row>
    <row r="106" spans="1:54" x14ac:dyDescent="0.4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3</v>
      </c>
      <c r="U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3</v>
      </c>
      <c r="AO106">
        <v>2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f>100*BA106/BB106</f>
        <v>70</v>
      </c>
      <c r="AY106" t="s">
        <v>88</v>
      </c>
      <c r="AZ106" t="s">
        <v>47</v>
      </c>
      <c r="BA106">
        <v>28</v>
      </c>
      <c r="BB106">
        <v>40</v>
      </c>
    </row>
    <row r="107" spans="1:54" x14ac:dyDescent="0.45">
      <c r="A107">
        <v>1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3</v>
      </c>
      <c r="U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3</v>
      </c>
      <c r="AO107">
        <v>3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2</v>
      </c>
      <c r="AX107">
        <f>100*BA107/BB107</f>
        <v>80</v>
      </c>
      <c r="AY107" t="s">
        <v>88</v>
      </c>
      <c r="AZ107" t="s">
        <v>47</v>
      </c>
      <c r="BA107">
        <v>32</v>
      </c>
      <c r="BB107">
        <v>40</v>
      </c>
    </row>
    <row r="108" spans="1:54" x14ac:dyDescent="0.45">
      <c r="A108">
        <v>1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3</v>
      </c>
      <c r="U108">
        <v>1</v>
      </c>
      <c r="V108">
        <v>1</v>
      </c>
      <c r="W108">
        <v>2</v>
      </c>
      <c r="X108">
        <v>0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f>100*BA108/BB108</f>
        <v>80</v>
      </c>
      <c r="AY108" t="s">
        <v>88</v>
      </c>
      <c r="AZ108" t="s">
        <v>57</v>
      </c>
      <c r="BA108">
        <v>32</v>
      </c>
      <c r="BB108">
        <v>40</v>
      </c>
    </row>
    <row r="109" spans="1:54" x14ac:dyDescent="0.45">
      <c r="A109">
        <v>1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3</v>
      </c>
      <c r="U109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f>100*BA109/BB109</f>
        <v>55</v>
      </c>
      <c r="AY109" t="s">
        <v>88</v>
      </c>
      <c r="BA109">
        <v>22</v>
      </c>
      <c r="BB109">
        <v>40</v>
      </c>
    </row>
    <row r="110" spans="1:54" x14ac:dyDescent="0.45">
      <c r="A110">
        <v>1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3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N110">
        <v>3</v>
      </c>
      <c r="AO110">
        <v>3</v>
      </c>
      <c r="AP110">
        <v>0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f>100*BA110/BB110</f>
        <v>80</v>
      </c>
      <c r="AY110" t="s">
        <v>88</v>
      </c>
      <c r="AZ110" t="s">
        <v>47</v>
      </c>
      <c r="BA110">
        <v>32</v>
      </c>
      <c r="BB110">
        <v>40</v>
      </c>
    </row>
    <row r="111" spans="1:54" x14ac:dyDescent="0.4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3</v>
      </c>
      <c r="U111">
        <v>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1</v>
      </c>
      <c r="AN111">
        <v>3</v>
      </c>
      <c r="AO111">
        <v>3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1</v>
      </c>
      <c r="AV111">
        <v>0</v>
      </c>
      <c r="AW111">
        <v>1</v>
      </c>
      <c r="AX111">
        <f>100*BA111/BB111</f>
        <v>80</v>
      </c>
      <c r="AY111" t="s">
        <v>88</v>
      </c>
      <c r="AZ111" t="s">
        <v>47</v>
      </c>
      <c r="BA111">
        <v>32</v>
      </c>
      <c r="BB111">
        <v>40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1</v>
      </c>
      <c r="AN112">
        <v>4</v>
      </c>
      <c r="AO112">
        <v>4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</v>
      </c>
      <c r="AX112">
        <f>100*BA112/BB112</f>
        <v>87.5</v>
      </c>
      <c r="AY112" t="s">
        <v>88</v>
      </c>
      <c r="AZ112" t="s">
        <v>51</v>
      </c>
      <c r="BA112">
        <v>35</v>
      </c>
      <c r="BB112">
        <v>40</v>
      </c>
    </row>
    <row r="113" spans="1:54" x14ac:dyDescent="0.45">
      <c r="A113">
        <v>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</v>
      </c>
      <c r="U113">
        <v>1</v>
      </c>
      <c r="V113">
        <v>1</v>
      </c>
      <c r="W113">
        <v>2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4</v>
      </c>
      <c r="AO113">
        <v>3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</v>
      </c>
      <c r="AX113">
        <f>100*BA113/BB113</f>
        <v>85</v>
      </c>
      <c r="AY113" t="s">
        <v>88</v>
      </c>
      <c r="AZ113" t="s">
        <v>57</v>
      </c>
      <c r="BA113">
        <v>34</v>
      </c>
      <c r="BB113">
        <v>40</v>
      </c>
    </row>
    <row r="114" spans="1:54" x14ac:dyDescent="0.4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3</v>
      </c>
      <c r="U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3</v>
      </c>
      <c r="AO114">
        <v>3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</v>
      </c>
      <c r="AX114">
        <f>100*BA114/BB114</f>
        <v>60</v>
      </c>
      <c r="AY114" t="s">
        <v>88</v>
      </c>
      <c r="AZ114" t="s">
        <v>47</v>
      </c>
      <c r="BA114">
        <v>24</v>
      </c>
      <c r="BB114">
        <v>40</v>
      </c>
    </row>
    <row r="115" spans="1:54" x14ac:dyDescent="0.4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3</v>
      </c>
      <c r="U115">
        <v>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3</v>
      </c>
      <c r="AO115">
        <v>3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f>100*BA115/BB115</f>
        <v>82.5</v>
      </c>
      <c r="AY115" t="s">
        <v>88</v>
      </c>
      <c r="AZ115">
        <v>22</v>
      </c>
      <c r="BA115">
        <v>33</v>
      </c>
      <c r="BB115">
        <v>40</v>
      </c>
    </row>
    <row r="116" spans="1:54" x14ac:dyDescent="0.45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</v>
      </c>
      <c r="AN116">
        <v>3</v>
      </c>
      <c r="AO116">
        <v>3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2</v>
      </c>
      <c r="AX116">
        <f>100*BA116/BB116</f>
        <v>67.5</v>
      </c>
      <c r="AY116" t="s">
        <v>88</v>
      </c>
      <c r="AZ116" t="s">
        <v>48</v>
      </c>
      <c r="BA116">
        <v>27</v>
      </c>
      <c r="BB116">
        <v>40</v>
      </c>
    </row>
    <row r="117" spans="1:54" x14ac:dyDescent="0.4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3</v>
      </c>
      <c r="AO117">
        <v>3</v>
      </c>
      <c r="AP117">
        <v>0</v>
      </c>
      <c r="AQ117">
        <v>0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2</v>
      </c>
      <c r="AX117">
        <f>100*BA117/BB117</f>
        <v>72.5</v>
      </c>
      <c r="AY117" t="s">
        <v>88</v>
      </c>
      <c r="AZ117" t="s">
        <v>51</v>
      </c>
      <c r="BA117">
        <v>29</v>
      </c>
      <c r="BB117">
        <v>40</v>
      </c>
    </row>
    <row r="118" spans="1:54" x14ac:dyDescent="0.4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3</v>
      </c>
      <c r="U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3</v>
      </c>
      <c r="AO118">
        <v>3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f>100*BA118/BB118</f>
        <v>80</v>
      </c>
      <c r="AY118" t="s">
        <v>88</v>
      </c>
      <c r="AZ118" t="s">
        <v>47</v>
      </c>
      <c r="BA118">
        <v>32</v>
      </c>
      <c r="BB118">
        <v>40</v>
      </c>
    </row>
    <row r="119" spans="1:54" x14ac:dyDescent="0.45">
      <c r="A119">
        <v>1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3</v>
      </c>
      <c r="AO119">
        <v>3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1</v>
      </c>
      <c r="AV119">
        <v>0</v>
      </c>
      <c r="AW119">
        <v>1</v>
      </c>
      <c r="AX119">
        <f>100*BA119/BB119</f>
        <v>67.5</v>
      </c>
      <c r="AY119" t="s">
        <v>88</v>
      </c>
      <c r="AZ119" t="s">
        <v>51</v>
      </c>
      <c r="BA119">
        <v>27</v>
      </c>
      <c r="BB119">
        <v>40</v>
      </c>
    </row>
    <row r="120" spans="1:54" x14ac:dyDescent="0.45">
      <c r="A120">
        <v>1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3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3</v>
      </c>
      <c r="AO120">
        <v>2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</v>
      </c>
      <c r="AX120">
        <f>100*BA120/BB120</f>
        <v>62.5</v>
      </c>
      <c r="AY120" t="s">
        <v>88</v>
      </c>
      <c r="AZ120" t="s">
        <v>49</v>
      </c>
      <c r="BA120">
        <v>25</v>
      </c>
      <c r="BB120">
        <v>40</v>
      </c>
    </row>
    <row r="121" spans="1:54" x14ac:dyDescent="0.45">
      <c r="A121">
        <v>1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2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3</v>
      </c>
      <c r="U121">
        <v>1</v>
      </c>
      <c r="V121">
        <v>2</v>
      </c>
      <c r="W121">
        <v>3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2</v>
      </c>
      <c r="AO121">
        <v>1</v>
      </c>
      <c r="AP121">
        <v>0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2</v>
      </c>
      <c r="AX121">
        <f>100*BA121/BB121</f>
        <v>70</v>
      </c>
      <c r="AY121" t="s">
        <v>88</v>
      </c>
      <c r="AZ121" t="s">
        <v>69</v>
      </c>
      <c r="BA121">
        <v>28</v>
      </c>
      <c r="BB121">
        <v>40</v>
      </c>
    </row>
    <row r="122" spans="1:54" x14ac:dyDescent="0.45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3</v>
      </c>
      <c r="U122">
        <v>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N122">
        <v>3</v>
      </c>
      <c r="AO122">
        <v>3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f>100*BA122/BB122</f>
        <v>77.5</v>
      </c>
      <c r="AY122" t="s">
        <v>88</v>
      </c>
      <c r="AZ122" t="s">
        <v>47</v>
      </c>
      <c r="BA122">
        <v>31</v>
      </c>
      <c r="BB122">
        <v>40</v>
      </c>
    </row>
    <row r="123" spans="1:54" x14ac:dyDescent="0.45">
      <c r="A123">
        <v>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3</v>
      </c>
      <c r="U123">
        <v>1</v>
      </c>
      <c r="V123">
        <v>1</v>
      </c>
      <c r="W123">
        <v>2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3</v>
      </c>
      <c r="AO123">
        <v>3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f>100*BA123/BB123</f>
        <v>67.5</v>
      </c>
      <c r="AY123" t="s">
        <v>88</v>
      </c>
      <c r="AZ123" t="s">
        <v>50</v>
      </c>
      <c r="BA123">
        <v>27</v>
      </c>
      <c r="BB123">
        <v>40</v>
      </c>
    </row>
    <row r="124" spans="1:54" x14ac:dyDescent="0.45">
      <c r="A124">
        <v>1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3</v>
      </c>
      <c r="U124">
        <v>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2</v>
      </c>
      <c r="AO124">
        <v>4</v>
      </c>
      <c r="AP124">
        <v>0</v>
      </c>
      <c r="AQ124">
        <v>1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2</v>
      </c>
      <c r="AX124">
        <f>100*BA124/BB124</f>
        <v>65</v>
      </c>
      <c r="AY124" t="s">
        <v>88</v>
      </c>
      <c r="AZ124" t="s">
        <v>55</v>
      </c>
      <c r="BA124">
        <v>26</v>
      </c>
      <c r="BB124">
        <v>40</v>
      </c>
    </row>
    <row r="125" spans="1:54" x14ac:dyDescent="0.45">
      <c r="A125">
        <v>1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3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3</v>
      </c>
      <c r="AO125">
        <v>3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2</v>
      </c>
      <c r="AX125">
        <f>100*BA125/BB125</f>
        <v>87.5</v>
      </c>
      <c r="AY125" t="s">
        <v>88</v>
      </c>
      <c r="AZ125" t="s">
        <v>51</v>
      </c>
      <c r="BA125">
        <v>35</v>
      </c>
      <c r="BB125">
        <v>40</v>
      </c>
    </row>
    <row r="126" spans="1:54" x14ac:dyDescent="0.45">
      <c r="A126">
        <v>1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2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3</v>
      </c>
      <c r="AO126">
        <v>3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f>100*BA126/BB126</f>
        <v>85</v>
      </c>
      <c r="AY126" t="s">
        <v>88</v>
      </c>
      <c r="AZ126" t="s">
        <v>57</v>
      </c>
      <c r="BA126">
        <v>34</v>
      </c>
      <c r="BB126">
        <v>40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2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3</v>
      </c>
      <c r="AO127">
        <v>2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1</v>
      </c>
      <c r="AX127">
        <f>100*BA127/BB127</f>
        <v>90</v>
      </c>
      <c r="AY127" t="s">
        <v>88</v>
      </c>
      <c r="AZ127" t="s">
        <v>49</v>
      </c>
      <c r="BA127">
        <v>36</v>
      </c>
      <c r="BB127">
        <v>40</v>
      </c>
    </row>
    <row r="128" spans="1:54" x14ac:dyDescent="0.4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3</v>
      </c>
      <c r="U128">
        <v>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0</v>
      </c>
      <c r="AW128">
        <v>1</v>
      </c>
      <c r="AY128" t="s">
        <v>88</v>
      </c>
      <c r="AZ128" t="s">
        <v>48</v>
      </c>
      <c r="BB128">
        <v>40</v>
      </c>
    </row>
    <row r="129" spans="1:54" x14ac:dyDescent="0.45">
      <c r="A129">
        <v>1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3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3</v>
      </c>
      <c r="AO129">
        <v>3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f>100*BA129/BB129</f>
        <v>82.5</v>
      </c>
      <c r="AY129" t="s">
        <v>88</v>
      </c>
      <c r="AZ129" t="s">
        <v>57</v>
      </c>
      <c r="BA129">
        <v>33</v>
      </c>
      <c r="BB129">
        <v>40</v>
      </c>
    </row>
    <row r="130" spans="1:54" x14ac:dyDescent="0.4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2</v>
      </c>
      <c r="AO130">
        <v>2</v>
      </c>
      <c r="AP130">
        <v>0</v>
      </c>
      <c r="AQ130">
        <v>0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1</v>
      </c>
      <c r="AX130">
        <f>100*BA130/BB130</f>
        <v>65</v>
      </c>
      <c r="AY130" t="s">
        <v>88</v>
      </c>
      <c r="AZ130" t="s">
        <v>47</v>
      </c>
      <c r="BA130">
        <v>26</v>
      </c>
      <c r="BB130">
        <v>40</v>
      </c>
    </row>
    <row r="131" spans="1:54" x14ac:dyDescent="0.4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3</v>
      </c>
      <c r="U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3</v>
      </c>
      <c r="AO131">
        <v>3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1</v>
      </c>
      <c r="AX131">
        <f>100*BA131/BB131</f>
        <v>95</v>
      </c>
      <c r="AY131" t="s">
        <v>88</v>
      </c>
      <c r="AZ131" t="s">
        <v>47</v>
      </c>
      <c r="BA131">
        <v>38</v>
      </c>
      <c r="BB131">
        <v>40</v>
      </c>
    </row>
    <row r="132" spans="1:54" x14ac:dyDescent="0.4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3</v>
      </c>
      <c r="U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3</v>
      </c>
      <c r="AO132">
        <v>2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f>100*BA132/BB132</f>
        <v>57.5</v>
      </c>
      <c r="AY132" t="s">
        <v>88</v>
      </c>
      <c r="AZ132" t="s">
        <v>47</v>
      </c>
      <c r="BA132">
        <v>23</v>
      </c>
      <c r="BB132">
        <v>40</v>
      </c>
    </row>
    <row r="133" spans="1:54" x14ac:dyDescent="0.45">
      <c r="A133">
        <v>0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2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2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 t="s">
        <v>88</v>
      </c>
      <c r="AZ133" t="s">
        <v>70</v>
      </c>
      <c r="BB133">
        <v>40</v>
      </c>
    </row>
    <row r="134" spans="1:54" x14ac:dyDescent="0.45">
      <c r="A134">
        <v>1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3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3</v>
      </c>
      <c r="AO134">
        <v>3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f>100*BA134/BB134</f>
        <v>92.5</v>
      </c>
      <c r="AY134" t="s">
        <v>88</v>
      </c>
      <c r="AZ134" t="s">
        <v>47</v>
      </c>
      <c r="BA134">
        <v>37</v>
      </c>
      <c r="BB134">
        <v>40</v>
      </c>
    </row>
    <row r="135" spans="1:54" x14ac:dyDescent="0.45">
      <c r="A135">
        <v>1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3</v>
      </c>
      <c r="U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3</v>
      </c>
      <c r="AO135">
        <v>3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1</v>
      </c>
      <c r="AV135">
        <v>0</v>
      </c>
      <c r="AW135">
        <v>1</v>
      </c>
      <c r="AX135">
        <f>100*BA135/BB135</f>
        <v>65</v>
      </c>
      <c r="AY135" t="s">
        <v>88</v>
      </c>
      <c r="AZ135" t="s">
        <v>51</v>
      </c>
      <c r="BA135">
        <v>26</v>
      </c>
      <c r="BB135">
        <v>40</v>
      </c>
    </row>
    <row r="136" spans="1:54" x14ac:dyDescent="0.45">
      <c r="A136">
        <v>1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f>100*BA136/BB136</f>
        <v>90</v>
      </c>
      <c r="AY136" t="s">
        <v>88</v>
      </c>
      <c r="AZ136" t="s">
        <v>57</v>
      </c>
      <c r="BA136">
        <v>36</v>
      </c>
      <c r="BB136">
        <v>40</v>
      </c>
    </row>
    <row r="137" spans="1:54" x14ac:dyDescent="0.4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2</v>
      </c>
      <c r="V137">
        <v>1</v>
      </c>
      <c r="W137">
        <v>3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3</v>
      </c>
      <c r="AO137">
        <v>3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f>100*BA137/BB137</f>
        <v>67.5</v>
      </c>
      <c r="AY137" t="s">
        <v>88</v>
      </c>
      <c r="AZ137" t="s">
        <v>47</v>
      </c>
      <c r="BA137">
        <v>27</v>
      </c>
      <c r="BB137">
        <v>40</v>
      </c>
    </row>
    <row r="138" spans="1:54" x14ac:dyDescent="0.45">
      <c r="A138">
        <v>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0</v>
      </c>
      <c r="T138">
        <v>3</v>
      </c>
      <c r="U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3</v>
      </c>
      <c r="AO138">
        <v>2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1</v>
      </c>
      <c r="AX138">
        <f>100*BA138/BB138</f>
        <v>90</v>
      </c>
      <c r="AY138" t="s">
        <v>88</v>
      </c>
      <c r="AZ138" t="s">
        <v>57</v>
      </c>
      <c r="BA138">
        <v>36</v>
      </c>
      <c r="BB138">
        <v>40</v>
      </c>
    </row>
    <row r="139" spans="1:54" x14ac:dyDescent="0.45">
      <c r="A139">
        <v>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1</v>
      </c>
      <c r="U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N139">
        <v>4</v>
      </c>
      <c r="AO139">
        <v>4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1</v>
      </c>
      <c r="AX139">
        <f>100*BA139/BB139</f>
        <v>72.5</v>
      </c>
      <c r="AY139" t="s">
        <v>88</v>
      </c>
      <c r="AZ139" t="s">
        <v>51</v>
      </c>
      <c r="BA139">
        <v>29</v>
      </c>
      <c r="BB139">
        <v>40</v>
      </c>
    </row>
    <row r="140" spans="1:54" x14ac:dyDescent="0.45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3</v>
      </c>
      <c r="U140">
        <v>1</v>
      </c>
      <c r="W140">
        <v>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N140">
        <v>3</v>
      </c>
      <c r="AO140">
        <v>2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f>100*BA140/BB140</f>
        <v>55</v>
      </c>
      <c r="AY140" t="s">
        <v>88</v>
      </c>
      <c r="AZ140" t="s">
        <v>47</v>
      </c>
      <c r="BA140">
        <v>22</v>
      </c>
      <c r="BB140">
        <v>40</v>
      </c>
    </row>
    <row r="141" spans="1:54" x14ac:dyDescent="0.45">
      <c r="A141">
        <v>1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3</v>
      </c>
      <c r="U141">
        <v>1</v>
      </c>
      <c r="V141">
        <v>1</v>
      </c>
      <c r="W141">
        <v>2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3</v>
      </c>
      <c r="AO141">
        <v>2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f>100*BA141/BB141</f>
        <v>95</v>
      </c>
      <c r="AY141" t="s">
        <v>88</v>
      </c>
      <c r="AZ141" t="s">
        <v>51</v>
      </c>
      <c r="BA141">
        <v>38</v>
      </c>
      <c r="BB141">
        <v>40</v>
      </c>
    </row>
    <row r="142" spans="1:54" x14ac:dyDescent="0.45">
      <c r="A142">
        <v>1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4</v>
      </c>
      <c r="AO142">
        <v>3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</v>
      </c>
      <c r="AX142">
        <f>100*BA142/BB142</f>
        <v>90</v>
      </c>
      <c r="AY142" t="s">
        <v>88</v>
      </c>
      <c r="AZ142">
        <v>22</v>
      </c>
      <c r="BA142">
        <v>36</v>
      </c>
      <c r="BB142">
        <v>40</v>
      </c>
    </row>
    <row r="143" spans="1:54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2</v>
      </c>
      <c r="U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4</v>
      </c>
      <c r="AO143">
        <v>2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f>100*BA143/BB143</f>
        <v>67.5</v>
      </c>
      <c r="AY143" t="s">
        <v>88</v>
      </c>
      <c r="AZ143" t="s">
        <v>47</v>
      </c>
      <c r="BA143">
        <v>27</v>
      </c>
      <c r="BB143">
        <v>40</v>
      </c>
    </row>
    <row r="144" spans="1:54" x14ac:dyDescent="0.45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3</v>
      </c>
      <c r="U144">
        <v>1</v>
      </c>
      <c r="V144">
        <v>1</v>
      </c>
      <c r="W144">
        <v>3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2</v>
      </c>
      <c r="AO144">
        <v>2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1</v>
      </c>
      <c r="AX144">
        <f>100*BA144/BB144</f>
        <v>80</v>
      </c>
      <c r="AY144" t="s">
        <v>88</v>
      </c>
      <c r="AZ144" t="s">
        <v>47</v>
      </c>
      <c r="BA144">
        <v>32</v>
      </c>
      <c r="BB144">
        <v>40</v>
      </c>
    </row>
    <row r="145" spans="1:54" x14ac:dyDescent="0.4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0</v>
      </c>
      <c r="T145">
        <v>3</v>
      </c>
      <c r="U145">
        <v>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1</v>
      </c>
      <c r="AN145">
        <v>5</v>
      </c>
      <c r="AO145">
        <v>4</v>
      </c>
      <c r="AP145">
        <v>0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1</v>
      </c>
      <c r="AX145">
        <f>100*BA145/BB145</f>
        <v>90</v>
      </c>
      <c r="AY145" t="s">
        <v>88</v>
      </c>
      <c r="AZ145" t="s">
        <v>47</v>
      </c>
      <c r="BA145">
        <v>36</v>
      </c>
      <c r="BB145">
        <v>40</v>
      </c>
    </row>
    <row r="146" spans="1:54" x14ac:dyDescent="0.4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3</v>
      </c>
      <c r="U146">
        <v>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4</v>
      </c>
      <c r="AO146">
        <v>2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1</v>
      </c>
      <c r="AX146">
        <f>100*BA146/BB146</f>
        <v>80</v>
      </c>
      <c r="AY146" t="s">
        <v>88</v>
      </c>
      <c r="AZ146" t="s">
        <v>47</v>
      </c>
      <c r="BA146">
        <v>32</v>
      </c>
      <c r="BB146">
        <v>40</v>
      </c>
    </row>
    <row r="147" spans="1:54" x14ac:dyDescent="0.45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3</v>
      </c>
      <c r="U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1</v>
      </c>
      <c r="AN147">
        <v>3</v>
      </c>
      <c r="AO147">
        <v>4</v>
      </c>
      <c r="AP147">
        <v>0</v>
      </c>
      <c r="AQ147">
        <v>0</v>
      </c>
      <c r="AR147">
        <v>1</v>
      </c>
      <c r="AS147">
        <v>0</v>
      </c>
      <c r="AT147">
        <v>1</v>
      </c>
      <c r="AU147">
        <v>0</v>
      </c>
      <c r="AV147">
        <v>0</v>
      </c>
      <c r="AW147">
        <v>1</v>
      </c>
      <c r="AX147">
        <f>100*BA147/BB147</f>
        <v>80</v>
      </c>
      <c r="AY147" t="s">
        <v>88</v>
      </c>
      <c r="AZ147" t="s">
        <v>47</v>
      </c>
      <c r="BA147">
        <v>32</v>
      </c>
      <c r="BB147">
        <v>40</v>
      </c>
    </row>
    <row r="148" spans="1:54" x14ac:dyDescent="0.45">
      <c r="A148">
        <v>1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3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3</v>
      </c>
      <c r="AO148">
        <v>3</v>
      </c>
      <c r="AP148">
        <v>0</v>
      </c>
      <c r="AQ148">
        <v>0</v>
      </c>
      <c r="AR148">
        <v>1</v>
      </c>
      <c r="AS148">
        <v>1</v>
      </c>
      <c r="AT148">
        <v>0</v>
      </c>
      <c r="AU148">
        <v>1</v>
      </c>
      <c r="AV148">
        <v>0</v>
      </c>
      <c r="AW148">
        <v>1</v>
      </c>
      <c r="AX148">
        <f>100*BA148/BB148</f>
        <v>85</v>
      </c>
      <c r="AY148" t="s">
        <v>88</v>
      </c>
      <c r="AZ148" t="s">
        <v>56</v>
      </c>
      <c r="BA148">
        <v>34</v>
      </c>
      <c r="BB148">
        <v>40</v>
      </c>
    </row>
    <row r="149" spans="1:54" x14ac:dyDescent="0.45">
      <c r="A149">
        <v>1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3</v>
      </c>
      <c r="U149">
        <v>1</v>
      </c>
      <c r="V149">
        <v>2</v>
      </c>
      <c r="W149">
        <v>3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4</v>
      </c>
      <c r="AO149">
        <v>3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2</v>
      </c>
      <c r="AX149">
        <f>100*BA149/BB149</f>
        <v>77.5</v>
      </c>
      <c r="AY149" t="s">
        <v>88</v>
      </c>
      <c r="AZ149">
        <v>30</v>
      </c>
      <c r="BA149">
        <v>31</v>
      </c>
      <c r="BB149">
        <v>40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3</v>
      </c>
      <c r="U150">
        <v>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2</v>
      </c>
      <c r="AO150">
        <v>2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2</v>
      </c>
      <c r="AY150" t="s">
        <v>88</v>
      </c>
      <c r="AZ150">
        <v>22</v>
      </c>
      <c r="BB150">
        <v>40</v>
      </c>
    </row>
    <row r="151" spans="1:54" x14ac:dyDescent="0.45">
      <c r="A151">
        <v>0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3</v>
      </c>
      <c r="U151">
        <v>1</v>
      </c>
      <c r="V151">
        <v>1</v>
      </c>
      <c r="W151">
        <v>2</v>
      </c>
      <c r="X151">
        <v>0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1</v>
      </c>
      <c r="AV151">
        <v>0</v>
      </c>
      <c r="AW151">
        <v>1</v>
      </c>
      <c r="AX151">
        <f>100*BA151/BB151</f>
        <v>67.5</v>
      </c>
      <c r="AY151" t="s">
        <v>88</v>
      </c>
      <c r="AZ151" t="s">
        <v>53</v>
      </c>
      <c r="BA151">
        <v>27</v>
      </c>
      <c r="BB151">
        <v>40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3</v>
      </c>
      <c r="U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3</v>
      </c>
      <c r="AO152">
        <v>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f>100*BA152/BB152</f>
        <v>80</v>
      </c>
      <c r="AY152" t="s">
        <v>88</v>
      </c>
      <c r="AZ152" t="s">
        <v>55</v>
      </c>
      <c r="BA152">
        <v>32</v>
      </c>
      <c r="BB152">
        <v>40</v>
      </c>
    </row>
    <row r="153" spans="1:54" x14ac:dyDescent="0.45">
      <c r="A153">
        <v>0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1</v>
      </c>
      <c r="V153">
        <v>1</v>
      </c>
      <c r="W153">
        <v>3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2</v>
      </c>
      <c r="AO153">
        <v>2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2</v>
      </c>
      <c r="AX153">
        <f>100*BA153/BB153</f>
        <v>65</v>
      </c>
      <c r="AY153" t="s">
        <v>88</v>
      </c>
      <c r="AZ153" t="s">
        <v>47</v>
      </c>
      <c r="BA153">
        <v>26</v>
      </c>
      <c r="BB153">
        <v>40</v>
      </c>
    </row>
    <row r="154" spans="1:54" x14ac:dyDescent="0.4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3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3</v>
      </c>
      <c r="AO154">
        <v>3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2</v>
      </c>
      <c r="AX154">
        <f>100*BA154/BB154</f>
        <v>80</v>
      </c>
      <c r="AY154" t="s">
        <v>88</v>
      </c>
      <c r="AZ154" t="s">
        <v>51</v>
      </c>
      <c r="BA154">
        <v>32</v>
      </c>
      <c r="BB154">
        <v>40</v>
      </c>
    </row>
    <row r="155" spans="1:54" x14ac:dyDescent="0.45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3</v>
      </c>
      <c r="U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3</v>
      </c>
      <c r="AO155">
        <v>3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f>100*BA155/BB155</f>
        <v>77.5</v>
      </c>
      <c r="AY155" t="s">
        <v>88</v>
      </c>
      <c r="AZ155" t="s">
        <v>52</v>
      </c>
      <c r="BA155">
        <v>31</v>
      </c>
      <c r="BB155">
        <v>40</v>
      </c>
    </row>
    <row r="156" spans="1:54" x14ac:dyDescent="0.4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2</v>
      </c>
      <c r="U156">
        <v>1</v>
      </c>
      <c r="V156">
        <v>1</v>
      </c>
      <c r="W156">
        <v>3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2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1</v>
      </c>
      <c r="AX156">
        <f>100*BA156/BB156</f>
        <v>60</v>
      </c>
      <c r="AY156" t="s">
        <v>88</v>
      </c>
      <c r="AZ156" t="s">
        <v>50</v>
      </c>
      <c r="BA156">
        <v>24</v>
      </c>
      <c r="BB156">
        <v>40</v>
      </c>
    </row>
    <row r="157" spans="1:54" x14ac:dyDescent="0.4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3</v>
      </c>
      <c r="U157">
        <v>1</v>
      </c>
      <c r="V157">
        <v>1</v>
      </c>
      <c r="W157">
        <v>3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3</v>
      </c>
      <c r="AO157">
        <v>3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f>100*BA157/BB157</f>
        <v>85</v>
      </c>
      <c r="AY157" t="s">
        <v>88</v>
      </c>
      <c r="AZ157" t="s">
        <v>62</v>
      </c>
      <c r="BA157">
        <v>34</v>
      </c>
      <c r="BB157">
        <v>40</v>
      </c>
    </row>
    <row r="158" spans="1:54" x14ac:dyDescent="0.45">
      <c r="A158">
        <v>1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3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3</v>
      </c>
      <c r="AO158">
        <v>3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f>100*BA158/BB158</f>
        <v>72.5</v>
      </c>
      <c r="AY158" t="s">
        <v>88</v>
      </c>
      <c r="AZ158">
        <v>22</v>
      </c>
      <c r="BA158">
        <v>29</v>
      </c>
      <c r="BB158">
        <v>40</v>
      </c>
    </row>
    <row r="159" spans="1:54" x14ac:dyDescent="0.45">
      <c r="A159">
        <v>1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</v>
      </c>
      <c r="U159">
        <v>1</v>
      </c>
      <c r="V159">
        <v>1</v>
      </c>
      <c r="W159">
        <v>2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N159">
        <v>2</v>
      </c>
      <c r="AO159">
        <v>2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2</v>
      </c>
      <c r="AX159">
        <f>100*BA159/BB159</f>
        <v>65</v>
      </c>
      <c r="AY159" t="s">
        <v>88</v>
      </c>
      <c r="AZ159" t="s">
        <v>47</v>
      </c>
      <c r="BA159">
        <v>26</v>
      </c>
      <c r="BB159">
        <v>40</v>
      </c>
    </row>
    <row r="160" spans="1:54" x14ac:dyDescent="0.4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3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4</v>
      </c>
      <c r="AO160">
        <v>2</v>
      </c>
      <c r="AP160">
        <v>0</v>
      </c>
      <c r="AQ160">
        <v>0</v>
      </c>
      <c r="AR160">
        <v>0</v>
      </c>
      <c r="AS160">
        <v>1</v>
      </c>
      <c r="AT160">
        <v>1</v>
      </c>
      <c r="AU160">
        <v>0</v>
      </c>
      <c r="AV160">
        <v>0</v>
      </c>
      <c r="AW160">
        <v>1</v>
      </c>
      <c r="AX160">
        <f>100*BA160/BB160</f>
        <v>85</v>
      </c>
      <c r="AY160" t="s">
        <v>88</v>
      </c>
      <c r="AZ160" t="s">
        <v>47</v>
      </c>
      <c r="BA160">
        <v>34</v>
      </c>
      <c r="BB160">
        <v>40</v>
      </c>
    </row>
    <row r="161" spans="1:54" x14ac:dyDescent="0.45">
      <c r="A161">
        <v>1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2</v>
      </c>
      <c r="U161">
        <v>1</v>
      </c>
      <c r="V161">
        <v>1</v>
      </c>
      <c r="W161">
        <v>2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3</v>
      </c>
      <c r="AO161">
        <v>3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0</v>
      </c>
      <c r="AV161">
        <v>0</v>
      </c>
      <c r="AW161">
        <v>1</v>
      </c>
      <c r="AX161">
        <f>100*BA161/BB161</f>
        <v>87.5</v>
      </c>
      <c r="AY161" t="s">
        <v>88</v>
      </c>
      <c r="AZ161" t="s">
        <v>47</v>
      </c>
      <c r="BA161">
        <v>35</v>
      </c>
      <c r="BB161">
        <v>40</v>
      </c>
    </row>
    <row r="162" spans="1:54" x14ac:dyDescent="0.45">
      <c r="A162">
        <v>1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1</v>
      </c>
      <c r="V162">
        <v>1</v>
      </c>
      <c r="W162">
        <v>2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4</v>
      </c>
      <c r="AO162">
        <v>2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f>100*BA162/BB162</f>
        <v>75</v>
      </c>
      <c r="AY162" t="s">
        <v>88</v>
      </c>
      <c r="AZ162" t="s">
        <v>71</v>
      </c>
      <c r="BA162">
        <v>30</v>
      </c>
      <c r="BB162">
        <v>40</v>
      </c>
    </row>
    <row r="163" spans="1:54" x14ac:dyDescent="0.45">
      <c r="A163">
        <v>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3</v>
      </c>
      <c r="U163">
        <v>1</v>
      </c>
      <c r="V163">
        <v>1</v>
      </c>
      <c r="W163">
        <v>2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1</v>
      </c>
      <c r="AX163">
        <f>100*BA163/BB163</f>
        <v>95</v>
      </c>
      <c r="AY163" t="s">
        <v>88</v>
      </c>
      <c r="AZ163" t="s">
        <v>47</v>
      </c>
      <c r="BA163">
        <v>38</v>
      </c>
      <c r="BB163">
        <v>40</v>
      </c>
    </row>
    <row r="164" spans="1:54" x14ac:dyDescent="0.45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3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1</v>
      </c>
      <c r="AX164">
        <f>100*BA164/BB164</f>
        <v>50</v>
      </c>
      <c r="AY164" t="s">
        <v>88</v>
      </c>
      <c r="AZ164" t="s">
        <v>50</v>
      </c>
      <c r="BA164">
        <v>20</v>
      </c>
      <c r="BB164">
        <v>40</v>
      </c>
    </row>
    <row r="165" spans="1:54" x14ac:dyDescent="0.45">
      <c r="A165">
        <v>1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3</v>
      </c>
      <c r="U165">
        <v>1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3</v>
      </c>
      <c r="AO165">
        <v>3</v>
      </c>
      <c r="AP165">
        <v>0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2</v>
      </c>
      <c r="AX165">
        <f>100*BA165/BB165</f>
        <v>80</v>
      </c>
      <c r="AY165" t="s">
        <v>88</v>
      </c>
      <c r="AZ165">
        <v>22</v>
      </c>
      <c r="BA165">
        <v>32</v>
      </c>
      <c r="BB165">
        <v>40</v>
      </c>
    </row>
    <row r="166" spans="1:54" x14ac:dyDescent="0.45">
      <c r="A166">
        <v>1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1</v>
      </c>
      <c r="AN166">
        <v>3</v>
      </c>
      <c r="AO166">
        <v>3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f>100*BA166/BB166</f>
        <v>87.5</v>
      </c>
      <c r="AY166" t="s">
        <v>88</v>
      </c>
      <c r="AZ166" t="s">
        <v>72</v>
      </c>
      <c r="BA166">
        <v>35</v>
      </c>
      <c r="BB166">
        <v>40</v>
      </c>
    </row>
    <row r="167" spans="1:54" x14ac:dyDescent="0.45">
      <c r="A167">
        <v>1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W167">
        <v>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3</v>
      </c>
      <c r="AO167">
        <v>3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f>100*BA167/BB167</f>
        <v>57.5</v>
      </c>
      <c r="AY167" t="s">
        <v>88</v>
      </c>
      <c r="AZ167" t="s">
        <v>73</v>
      </c>
      <c r="BA167">
        <v>23</v>
      </c>
      <c r="BB167">
        <v>40</v>
      </c>
    </row>
    <row r="168" spans="1:54" x14ac:dyDescent="0.45">
      <c r="A168">
        <v>1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2</v>
      </c>
      <c r="AO168">
        <v>2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2</v>
      </c>
      <c r="AX168">
        <f>100*BA168/BB168</f>
        <v>70</v>
      </c>
      <c r="AY168" t="s">
        <v>88</v>
      </c>
      <c r="AZ168" t="s">
        <v>50</v>
      </c>
      <c r="BA168">
        <v>28</v>
      </c>
      <c r="BB168">
        <v>40</v>
      </c>
    </row>
    <row r="169" spans="1:54" x14ac:dyDescent="0.4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1</v>
      </c>
      <c r="R169">
        <v>0</v>
      </c>
      <c r="S169">
        <v>0</v>
      </c>
      <c r="T169">
        <v>3</v>
      </c>
      <c r="U169">
        <v>1</v>
      </c>
      <c r="V169">
        <v>1</v>
      </c>
      <c r="W169">
        <v>2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3</v>
      </c>
      <c r="AO169">
        <v>2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1</v>
      </c>
      <c r="AX169">
        <f>100*BA169/BB169</f>
        <v>67.5</v>
      </c>
      <c r="AY169" t="s">
        <v>88</v>
      </c>
      <c r="AZ169" t="s">
        <v>47</v>
      </c>
      <c r="BA169">
        <v>27</v>
      </c>
      <c r="BB169">
        <v>40</v>
      </c>
    </row>
    <row r="170" spans="1:54" x14ac:dyDescent="0.4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</v>
      </c>
      <c r="U170">
        <v>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X170">
        <f>100*BA170/BB170</f>
        <v>80</v>
      </c>
      <c r="AY170" t="s">
        <v>88</v>
      </c>
      <c r="BA170">
        <v>32</v>
      </c>
      <c r="BB170">
        <v>40</v>
      </c>
    </row>
    <row r="171" spans="1:54" x14ac:dyDescent="0.45">
      <c r="A171">
        <v>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2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3</v>
      </c>
      <c r="U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4</v>
      </c>
      <c r="AO171">
        <v>4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f>100*BA171/BB171</f>
        <v>75</v>
      </c>
      <c r="AY171" t="s">
        <v>88</v>
      </c>
      <c r="AZ171" t="s">
        <v>47</v>
      </c>
      <c r="BA171">
        <v>30</v>
      </c>
      <c r="BB171">
        <v>40</v>
      </c>
    </row>
    <row r="172" spans="1:54" x14ac:dyDescent="0.45">
      <c r="A172">
        <v>1</v>
      </c>
      <c r="B172">
        <v>0</v>
      </c>
      <c r="C172">
        <v>1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2</v>
      </c>
      <c r="U172">
        <v>1</v>
      </c>
      <c r="V172">
        <v>1</v>
      </c>
      <c r="W172">
        <v>3</v>
      </c>
      <c r="X172">
        <v>0</v>
      </c>
      <c r="Y172">
        <v>1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O172">
        <v>4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1</v>
      </c>
      <c r="AV172">
        <v>0</v>
      </c>
      <c r="AW172">
        <v>1</v>
      </c>
      <c r="AX172">
        <f>100*BA172/BB172</f>
        <v>77.5</v>
      </c>
      <c r="AY172" t="s">
        <v>88</v>
      </c>
      <c r="AZ172" t="s">
        <v>47</v>
      </c>
      <c r="BA172">
        <v>31</v>
      </c>
      <c r="BB172">
        <v>40</v>
      </c>
    </row>
    <row r="173" spans="1:54" x14ac:dyDescent="0.45">
      <c r="A173">
        <v>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3</v>
      </c>
      <c r="U173">
        <v>1</v>
      </c>
      <c r="V173">
        <v>1</v>
      </c>
      <c r="W173">
        <v>1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3</v>
      </c>
      <c r="AO173">
        <v>3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f>100*BA173/BB173</f>
        <v>70</v>
      </c>
      <c r="AY173" t="s">
        <v>88</v>
      </c>
      <c r="AZ173" t="s">
        <v>57</v>
      </c>
      <c r="BA173">
        <v>28</v>
      </c>
      <c r="BB173">
        <v>40</v>
      </c>
    </row>
    <row r="174" spans="1:54" x14ac:dyDescent="0.45">
      <c r="A174">
        <v>1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3</v>
      </c>
      <c r="U174">
        <v>2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1</v>
      </c>
      <c r="AN174">
        <v>3</v>
      </c>
      <c r="AO174">
        <v>3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1</v>
      </c>
      <c r="AX174">
        <f>100*BA174/BB174</f>
        <v>80</v>
      </c>
      <c r="AY174" t="s">
        <v>88</v>
      </c>
      <c r="AZ174" t="s">
        <v>58</v>
      </c>
      <c r="BA174">
        <v>32</v>
      </c>
      <c r="BB174">
        <v>40</v>
      </c>
    </row>
    <row r="175" spans="1:54" x14ac:dyDescent="0.45">
      <c r="A175">
        <v>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3</v>
      </c>
      <c r="U175">
        <v>1</v>
      </c>
      <c r="V175">
        <v>2</v>
      </c>
      <c r="W175">
        <v>2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4</v>
      </c>
      <c r="AO175">
        <v>2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f>100*BA175/BB175</f>
        <v>87.5</v>
      </c>
      <c r="AY175" t="s">
        <v>88</v>
      </c>
      <c r="AZ175" t="s">
        <v>47</v>
      </c>
      <c r="BA175">
        <v>35</v>
      </c>
      <c r="BB175">
        <v>40</v>
      </c>
    </row>
    <row r="176" spans="1:54" x14ac:dyDescent="0.4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3</v>
      </c>
      <c r="U176">
        <v>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3</v>
      </c>
      <c r="AO176">
        <v>3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f>100*BA176/BB176</f>
        <v>60</v>
      </c>
      <c r="AY176" t="s">
        <v>88</v>
      </c>
      <c r="AZ176" t="s">
        <v>62</v>
      </c>
      <c r="BA176">
        <v>24</v>
      </c>
      <c r="BB176">
        <v>40</v>
      </c>
    </row>
    <row r="177" spans="1:54" x14ac:dyDescent="0.45">
      <c r="A177">
        <v>1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3</v>
      </c>
      <c r="U177">
        <v>1</v>
      </c>
      <c r="V177">
        <v>1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5</v>
      </c>
      <c r="AO177">
        <v>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</v>
      </c>
      <c r="AX177">
        <f>100*BA177/BB177</f>
        <v>75</v>
      </c>
      <c r="AY177" t="s">
        <v>88</v>
      </c>
      <c r="AZ177" t="s">
        <v>47</v>
      </c>
      <c r="BA177">
        <v>30</v>
      </c>
      <c r="BB177">
        <v>40</v>
      </c>
    </row>
    <row r="178" spans="1:54" x14ac:dyDescent="0.45">
      <c r="A178">
        <v>1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3</v>
      </c>
      <c r="U178">
        <v>1</v>
      </c>
      <c r="V178">
        <v>1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3</v>
      </c>
      <c r="AO178">
        <v>3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2</v>
      </c>
      <c r="AX178">
        <f>100*BA178/BB178</f>
        <v>60</v>
      </c>
      <c r="AY178" t="s">
        <v>88</v>
      </c>
      <c r="AZ178" t="s">
        <v>51</v>
      </c>
      <c r="BA178">
        <v>24</v>
      </c>
      <c r="BB178">
        <v>40</v>
      </c>
    </row>
    <row r="179" spans="1:54" x14ac:dyDescent="0.45">
      <c r="A179">
        <v>0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3</v>
      </c>
      <c r="U179">
        <v>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</v>
      </c>
      <c r="AX179">
        <f>100*BA179/BB179</f>
        <v>92.5</v>
      </c>
      <c r="AY179" t="s">
        <v>88</v>
      </c>
      <c r="AZ179" t="s">
        <v>57</v>
      </c>
      <c r="BA179">
        <v>37</v>
      </c>
      <c r="BB179">
        <v>40</v>
      </c>
    </row>
    <row r="180" spans="1:54" x14ac:dyDescent="0.45">
      <c r="A180">
        <v>1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2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3</v>
      </c>
      <c r="U180">
        <v>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4</v>
      </c>
      <c r="AO180">
        <v>4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1</v>
      </c>
      <c r="AX180">
        <f>100*BA180/BB180</f>
        <v>87.5</v>
      </c>
      <c r="AY180" t="s">
        <v>88</v>
      </c>
      <c r="AZ180" t="s">
        <v>57</v>
      </c>
      <c r="BA180">
        <v>35</v>
      </c>
      <c r="BB180">
        <v>40</v>
      </c>
    </row>
    <row r="181" spans="1:54" x14ac:dyDescent="0.4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3</v>
      </c>
      <c r="U181">
        <v>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4</v>
      </c>
      <c r="AO181">
        <v>3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f>100*BA181/BB181</f>
        <v>90</v>
      </c>
      <c r="AY181" t="s">
        <v>88</v>
      </c>
      <c r="AZ181" t="s">
        <v>47</v>
      </c>
      <c r="BA181">
        <v>36</v>
      </c>
      <c r="BB181">
        <v>40</v>
      </c>
    </row>
    <row r="182" spans="1:54" x14ac:dyDescent="0.45">
      <c r="A182">
        <v>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3</v>
      </c>
      <c r="U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N182">
        <v>4</v>
      </c>
      <c r="AO182">
        <v>3</v>
      </c>
      <c r="AP182">
        <v>0</v>
      </c>
      <c r="AQ182">
        <v>0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1</v>
      </c>
      <c r="AX182">
        <f>100*BA182/BB182</f>
        <v>95</v>
      </c>
      <c r="AY182" t="s">
        <v>88</v>
      </c>
      <c r="AZ182" t="s">
        <v>47</v>
      </c>
      <c r="BA182">
        <v>38</v>
      </c>
      <c r="BB182">
        <v>40</v>
      </c>
    </row>
    <row r="183" spans="1:54" x14ac:dyDescent="0.4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3</v>
      </c>
      <c r="U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N183">
        <v>3</v>
      </c>
      <c r="AO183">
        <v>3</v>
      </c>
      <c r="AP183">
        <v>0</v>
      </c>
      <c r="AQ183">
        <v>0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1</v>
      </c>
      <c r="AX183">
        <f>100*BA183/BB183</f>
        <v>90</v>
      </c>
      <c r="AY183" t="s">
        <v>88</v>
      </c>
      <c r="AZ183" t="s">
        <v>47</v>
      </c>
      <c r="BA183">
        <v>36</v>
      </c>
      <c r="BB183">
        <v>40</v>
      </c>
    </row>
    <row r="184" spans="1:54" x14ac:dyDescent="0.45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3</v>
      </c>
      <c r="U184">
        <v>1</v>
      </c>
      <c r="V184">
        <v>2</v>
      </c>
      <c r="W184">
        <v>3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4</v>
      </c>
      <c r="AO184">
        <v>3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1</v>
      </c>
      <c r="AX184">
        <f>100*BA184/BB184</f>
        <v>90</v>
      </c>
      <c r="AY184" t="s">
        <v>88</v>
      </c>
      <c r="AZ184" t="s">
        <v>62</v>
      </c>
      <c r="BA184">
        <v>36</v>
      </c>
      <c r="BB184">
        <v>40</v>
      </c>
    </row>
    <row r="185" spans="1:54" x14ac:dyDescent="0.45">
      <c r="A185">
        <v>0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3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3</v>
      </c>
      <c r="AO185">
        <v>3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2</v>
      </c>
      <c r="AX185">
        <f>100*BA185/BB185</f>
        <v>82.5</v>
      </c>
      <c r="AY185" t="s">
        <v>88</v>
      </c>
      <c r="AZ185" t="s">
        <v>54</v>
      </c>
      <c r="BA185">
        <v>33</v>
      </c>
      <c r="BB185">
        <v>40</v>
      </c>
    </row>
    <row r="186" spans="1:54" x14ac:dyDescent="0.45">
      <c r="A186">
        <v>1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3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5</v>
      </c>
      <c r="AO186">
        <v>4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1</v>
      </c>
      <c r="AV186">
        <v>0</v>
      </c>
      <c r="AW186">
        <v>2</v>
      </c>
      <c r="AX186">
        <f>100*BA186/BB186</f>
        <v>80</v>
      </c>
      <c r="AY186" t="s">
        <v>88</v>
      </c>
      <c r="AZ186">
        <v>24</v>
      </c>
      <c r="BA186">
        <v>32</v>
      </c>
      <c r="BB186">
        <v>40</v>
      </c>
    </row>
    <row r="187" spans="1:54" x14ac:dyDescent="0.45">
      <c r="A187">
        <v>1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3</v>
      </c>
      <c r="U187">
        <v>1</v>
      </c>
      <c r="V187">
        <v>1</v>
      </c>
      <c r="W187">
        <v>1</v>
      </c>
      <c r="X187">
        <v>0</v>
      </c>
      <c r="Y187">
        <v>1</v>
      </c>
      <c r="Z187">
        <v>1</v>
      </c>
      <c r="AA187">
        <v>1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2</v>
      </c>
      <c r="AO187">
        <v>1</v>
      </c>
      <c r="AP187">
        <v>0</v>
      </c>
      <c r="AQ187">
        <v>1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1</v>
      </c>
      <c r="AX187">
        <f>100*BA187/BB187</f>
        <v>65</v>
      </c>
      <c r="AY187" t="s">
        <v>88</v>
      </c>
      <c r="AZ187" t="s">
        <v>55</v>
      </c>
      <c r="BA187">
        <v>26</v>
      </c>
      <c r="BB187">
        <v>40</v>
      </c>
    </row>
    <row r="188" spans="1:54" x14ac:dyDescent="0.45">
      <c r="A188">
        <v>0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3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4</v>
      </c>
      <c r="AO188">
        <v>3</v>
      </c>
      <c r="AP188">
        <v>0</v>
      </c>
      <c r="AQ188">
        <v>0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1</v>
      </c>
      <c r="AX188">
        <f>100*BA188/BB188</f>
        <v>95</v>
      </c>
      <c r="AY188" t="s">
        <v>88</v>
      </c>
      <c r="AZ188" t="s">
        <v>47</v>
      </c>
      <c r="BA188">
        <v>38</v>
      </c>
      <c r="BB188">
        <v>40</v>
      </c>
    </row>
    <row r="189" spans="1:54" x14ac:dyDescent="0.45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4</v>
      </c>
      <c r="AO189">
        <v>3</v>
      </c>
      <c r="AP189">
        <v>1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1</v>
      </c>
      <c r="AX189">
        <f>100*BA189/BB189</f>
        <v>62.5</v>
      </c>
      <c r="AY189" t="s">
        <v>88</v>
      </c>
      <c r="AZ189" t="s">
        <v>47</v>
      </c>
      <c r="BA189">
        <v>25</v>
      </c>
      <c r="BB189">
        <v>40</v>
      </c>
    </row>
    <row r="190" spans="1:54" x14ac:dyDescent="0.4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N190">
        <v>4</v>
      </c>
      <c r="AO190">
        <v>4</v>
      </c>
      <c r="AP190">
        <v>0</v>
      </c>
      <c r="AQ190">
        <v>0</v>
      </c>
      <c r="AR190">
        <v>0</v>
      </c>
      <c r="AS190">
        <v>1</v>
      </c>
      <c r="AT190">
        <v>1</v>
      </c>
      <c r="AU190">
        <v>0</v>
      </c>
      <c r="AV190">
        <v>0</v>
      </c>
      <c r="AW190">
        <v>1</v>
      </c>
      <c r="AX190">
        <f>100*BA190/BB190</f>
        <v>0</v>
      </c>
      <c r="AY190" t="s">
        <v>88</v>
      </c>
      <c r="AZ190">
        <v>25</v>
      </c>
      <c r="BB190">
        <v>40</v>
      </c>
    </row>
    <row r="191" spans="1:54" x14ac:dyDescent="0.45">
      <c r="A191">
        <v>1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3</v>
      </c>
      <c r="U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3</v>
      </c>
      <c r="AO191">
        <v>2</v>
      </c>
      <c r="AP191">
        <v>0</v>
      </c>
      <c r="AQ191">
        <v>0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1</v>
      </c>
      <c r="AX191">
        <f>100*BA191/BB191</f>
        <v>85</v>
      </c>
      <c r="AY191" t="s">
        <v>88</v>
      </c>
      <c r="AZ191" t="s">
        <v>47</v>
      </c>
      <c r="BA191">
        <v>34</v>
      </c>
      <c r="BB191">
        <v>40</v>
      </c>
    </row>
    <row r="192" spans="1:54" x14ac:dyDescent="0.45">
      <c r="A192">
        <v>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1</v>
      </c>
      <c r="V192">
        <v>1</v>
      </c>
      <c r="W192">
        <v>2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3</v>
      </c>
      <c r="AO192">
        <v>3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f>100*BA192/BB192</f>
        <v>87.5</v>
      </c>
      <c r="AY192" t="s">
        <v>88</v>
      </c>
      <c r="AZ192" t="s">
        <v>50</v>
      </c>
      <c r="BA192">
        <v>35</v>
      </c>
      <c r="BB192">
        <v>40</v>
      </c>
    </row>
    <row r="193" spans="1:54" x14ac:dyDescent="0.45">
      <c r="A193">
        <v>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N193">
        <v>3</v>
      </c>
      <c r="AO193">
        <v>3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2</v>
      </c>
      <c r="AX193">
        <f>100*BA193/BB193</f>
        <v>70</v>
      </c>
      <c r="AY193" t="s">
        <v>88</v>
      </c>
      <c r="AZ193" t="s">
        <v>47</v>
      </c>
      <c r="BA193">
        <v>28</v>
      </c>
      <c r="BB193">
        <v>40</v>
      </c>
    </row>
    <row r="194" spans="1:54" x14ac:dyDescent="0.4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2</v>
      </c>
      <c r="U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4</v>
      </c>
      <c r="AO194">
        <v>4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f>100*BA194/BB194</f>
        <v>87.5</v>
      </c>
      <c r="AY194" t="s">
        <v>88</v>
      </c>
      <c r="AZ194" t="s">
        <v>51</v>
      </c>
      <c r="BA194">
        <v>35</v>
      </c>
      <c r="BB194">
        <v>40</v>
      </c>
    </row>
    <row r="195" spans="1:54" x14ac:dyDescent="0.45">
      <c r="A195">
        <v>1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3</v>
      </c>
      <c r="U195">
        <v>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4</v>
      </c>
      <c r="AO195">
        <v>3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1</v>
      </c>
      <c r="AX195">
        <f>100*BA195/BB195</f>
        <v>87.5</v>
      </c>
      <c r="AY195" t="s">
        <v>88</v>
      </c>
      <c r="AZ195" t="s">
        <v>47</v>
      </c>
      <c r="BA195">
        <v>35</v>
      </c>
      <c r="BB195">
        <v>40</v>
      </c>
    </row>
    <row r="196" spans="1:54" x14ac:dyDescent="0.45">
      <c r="A196">
        <v>1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3</v>
      </c>
      <c r="U196">
        <v>1</v>
      </c>
      <c r="V196">
        <v>1</v>
      </c>
      <c r="W196">
        <v>3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2</v>
      </c>
      <c r="AO196">
        <v>2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2</v>
      </c>
      <c r="AX196">
        <f>100*BA196/BB196</f>
        <v>65</v>
      </c>
      <c r="AY196" t="s">
        <v>88</v>
      </c>
      <c r="AZ196" t="s">
        <v>51</v>
      </c>
      <c r="BA196">
        <v>26</v>
      </c>
      <c r="BB196">
        <v>40</v>
      </c>
    </row>
    <row r="197" spans="1:54" x14ac:dyDescent="0.45">
      <c r="A197">
        <v>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3</v>
      </c>
      <c r="AO197">
        <v>2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</v>
      </c>
      <c r="AX197">
        <f>100*BA197/BB197</f>
        <v>82.5</v>
      </c>
      <c r="AY197" t="s">
        <v>88</v>
      </c>
      <c r="AZ197">
        <v>33</v>
      </c>
      <c r="BA197">
        <v>33</v>
      </c>
      <c r="BB197">
        <v>40</v>
      </c>
    </row>
    <row r="198" spans="1:54" x14ac:dyDescent="0.45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3</v>
      </c>
      <c r="U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4</v>
      </c>
      <c r="AO198">
        <v>3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2</v>
      </c>
      <c r="AX198">
        <f>100*BA198/BB198</f>
        <v>95</v>
      </c>
      <c r="AY198" t="s">
        <v>88</v>
      </c>
      <c r="AZ198" t="s">
        <v>47</v>
      </c>
      <c r="BA198">
        <v>38</v>
      </c>
      <c r="BB198">
        <v>40</v>
      </c>
    </row>
    <row r="199" spans="1:54" x14ac:dyDescent="0.45">
      <c r="A199">
        <v>1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4</v>
      </c>
      <c r="AO199">
        <v>3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f>100*BA199/BB199</f>
        <v>87.5</v>
      </c>
      <c r="AY199" t="s">
        <v>88</v>
      </c>
      <c r="AZ199" t="s">
        <v>47</v>
      </c>
      <c r="BA199">
        <v>35</v>
      </c>
      <c r="BB199">
        <v>40</v>
      </c>
    </row>
    <row r="200" spans="1:54" x14ac:dyDescent="0.45">
      <c r="A200">
        <v>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2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3</v>
      </c>
      <c r="U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4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2</v>
      </c>
      <c r="AX200">
        <f>100*BA200/BB200</f>
        <v>80</v>
      </c>
      <c r="AY200" t="s">
        <v>88</v>
      </c>
      <c r="AZ200" t="s">
        <v>47</v>
      </c>
      <c r="BA200">
        <v>32</v>
      </c>
      <c r="BB200">
        <v>40</v>
      </c>
    </row>
    <row r="201" spans="1:54" x14ac:dyDescent="0.4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3</v>
      </c>
      <c r="U201">
        <v>1</v>
      </c>
      <c r="V201">
        <v>1</v>
      </c>
      <c r="W201">
        <v>2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2</v>
      </c>
      <c r="AO201">
        <v>1</v>
      </c>
      <c r="AP201">
        <v>0</v>
      </c>
      <c r="AQ201">
        <v>0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1</v>
      </c>
      <c r="AX201">
        <f>100*BA201/BB201</f>
        <v>70</v>
      </c>
      <c r="AY201" t="s">
        <v>88</v>
      </c>
      <c r="AZ201" t="s">
        <v>47</v>
      </c>
      <c r="BA201">
        <v>28</v>
      </c>
      <c r="BB201">
        <v>40</v>
      </c>
    </row>
    <row r="202" spans="1:54" x14ac:dyDescent="0.45">
      <c r="A202">
        <v>1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3</v>
      </c>
      <c r="U202">
        <v>1</v>
      </c>
      <c r="V202">
        <v>1</v>
      </c>
      <c r="W202">
        <v>2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2</v>
      </c>
      <c r="AO202">
        <v>2</v>
      </c>
      <c r="AP202">
        <v>0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1</v>
      </c>
      <c r="AX202">
        <f>100*BA202/BB202</f>
        <v>60</v>
      </c>
      <c r="AY202" t="s">
        <v>88</v>
      </c>
      <c r="AZ202" t="s">
        <v>56</v>
      </c>
      <c r="BA202">
        <v>24</v>
      </c>
      <c r="BB202">
        <v>40</v>
      </c>
    </row>
    <row r="203" spans="1:54" x14ac:dyDescent="0.45">
      <c r="A203">
        <v>0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3</v>
      </c>
      <c r="U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1</v>
      </c>
      <c r="AL203">
        <v>0</v>
      </c>
      <c r="AM203">
        <v>1</v>
      </c>
      <c r="AN203">
        <v>4</v>
      </c>
      <c r="AO203">
        <v>4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f>100*BA203/BB203</f>
        <v>95</v>
      </c>
      <c r="AY203" t="s">
        <v>88</v>
      </c>
      <c r="AZ203" t="s">
        <v>57</v>
      </c>
      <c r="BA203">
        <v>38</v>
      </c>
      <c r="BB203">
        <v>40</v>
      </c>
    </row>
    <row r="204" spans="1:54" x14ac:dyDescent="0.4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3</v>
      </c>
      <c r="AO204">
        <v>3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2</v>
      </c>
      <c r="AX204">
        <f>100*BA204/BB204</f>
        <v>75</v>
      </c>
      <c r="AY204" t="s">
        <v>88</v>
      </c>
      <c r="AZ204" t="s">
        <v>53</v>
      </c>
      <c r="BA204">
        <v>30</v>
      </c>
      <c r="BB204">
        <v>40</v>
      </c>
    </row>
    <row r="205" spans="1:54" x14ac:dyDescent="0.45">
      <c r="A205">
        <v>1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3</v>
      </c>
      <c r="U205">
        <v>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3</v>
      </c>
      <c r="AO205">
        <v>2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f>100*BA205/BB205</f>
        <v>72.5</v>
      </c>
      <c r="AY205" t="s">
        <v>88</v>
      </c>
      <c r="AZ205" t="s">
        <v>51</v>
      </c>
      <c r="BA205">
        <v>29</v>
      </c>
      <c r="BB205">
        <v>40</v>
      </c>
    </row>
    <row r="206" spans="1:54" x14ac:dyDescent="0.45">
      <c r="A206">
        <v>0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3</v>
      </c>
      <c r="AO206">
        <v>2</v>
      </c>
      <c r="AP206">
        <v>0</v>
      </c>
      <c r="AQ206">
        <v>0</v>
      </c>
      <c r="AR206">
        <v>1</v>
      </c>
      <c r="AS206">
        <v>1</v>
      </c>
      <c r="AT206">
        <v>0</v>
      </c>
      <c r="AU206">
        <v>0</v>
      </c>
      <c r="AV206">
        <v>0</v>
      </c>
      <c r="AW206">
        <v>1</v>
      </c>
      <c r="AX206">
        <f>100*BA206/BB206</f>
        <v>70</v>
      </c>
      <c r="AY206" t="s">
        <v>88</v>
      </c>
      <c r="AZ206" t="s">
        <v>47</v>
      </c>
      <c r="BA206">
        <v>28</v>
      </c>
      <c r="BB206">
        <v>40</v>
      </c>
    </row>
    <row r="207" spans="1:54" x14ac:dyDescent="0.45">
      <c r="A207">
        <v>1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3</v>
      </c>
      <c r="U207">
        <v>1</v>
      </c>
      <c r="V207">
        <v>1</v>
      </c>
      <c r="W207">
        <v>3</v>
      </c>
      <c r="X207">
        <v>0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3</v>
      </c>
      <c r="AO207">
        <v>2</v>
      </c>
      <c r="AP207">
        <v>0</v>
      </c>
      <c r="AQ207">
        <v>0</v>
      </c>
      <c r="AR207">
        <v>1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f>100*BA207/BB207</f>
        <v>47.5</v>
      </c>
      <c r="AY207" t="s">
        <v>88</v>
      </c>
      <c r="AZ207">
        <v>23</v>
      </c>
      <c r="BA207">
        <v>19</v>
      </c>
      <c r="BB207">
        <v>40</v>
      </c>
    </row>
    <row r="208" spans="1:54" x14ac:dyDescent="0.45">
      <c r="A208">
        <v>1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0</v>
      </c>
      <c r="AB208">
        <v>1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4</v>
      </c>
      <c r="AO208">
        <v>3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1</v>
      </c>
      <c r="AW208">
        <v>2</v>
      </c>
      <c r="AX208">
        <f>100*BA208/BB208</f>
        <v>92.5</v>
      </c>
      <c r="AY208" t="s">
        <v>88</v>
      </c>
      <c r="AZ208" t="s">
        <v>74</v>
      </c>
      <c r="BA208">
        <v>37</v>
      </c>
      <c r="BB208">
        <v>40</v>
      </c>
    </row>
    <row r="209" spans="1:54" x14ac:dyDescent="0.4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3</v>
      </c>
      <c r="U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3</v>
      </c>
      <c r="AO209">
        <v>3</v>
      </c>
      <c r="AP209">
        <v>0</v>
      </c>
      <c r="AQ209">
        <v>0</v>
      </c>
      <c r="AR209">
        <v>0</v>
      </c>
      <c r="AS209">
        <v>1</v>
      </c>
      <c r="AT209">
        <v>0</v>
      </c>
      <c r="AU209">
        <v>1</v>
      </c>
      <c r="AV209">
        <v>0</v>
      </c>
      <c r="AW209">
        <v>1</v>
      </c>
      <c r="AX209">
        <f>100*BA209/BB209</f>
        <v>52.5</v>
      </c>
      <c r="AY209" t="s">
        <v>88</v>
      </c>
      <c r="AZ209" t="s">
        <v>54</v>
      </c>
      <c r="BA209">
        <v>21</v>
      </c>
      <c r="BB209">
        <v>40</v>
      </c>
    </row>
    <row r="210" spans="1:54" x14ac:dyDescent="0.4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3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3</v>
      </c>
      <c r="AO210">
        <v>3</v>
      </c>
      <c r="AP210">
        <v>0</v>
      </c>
      <c r="AQ210">
        <v>0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2</v>
      </c>
      <c r="AX210">
        <f>100*BA210/BB210</f>
        <v>72.5</v>
      </c>
      <c r="AY210" t="s">
        <v>88</v>
      </c>
      <c r="AZ210" t="s">
        <v>47</v>
      </c>
      <c r="BA210">
        <v>29</v>
      </c>
      <c r="BB210">
        <v>40</v>
      </c>
    </row>
    <row r="211" spans="1:54" x14ac:dyDescent="0.45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3</v>
      </c>
      <c r="AO211">
        <v>3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1</v>
      </c>
      <c r="AW211">
        <v>2</v>
      </c>
      <c r="AX211">
        <f>100*BA211/BB211</f>
        <v>77.5</v>
      </c>
      <c r="AY211" t="s">
        <v>88</v>
      </c>
      <c r="AZ211" t="s">
        <v>53</v>
      </c>
      <c r="BA211">
        <v>31</v>
      </c>
      <c r="BB211">
        <v>40</v>
      </c>
    </row>
    <row r="212" spans="1:54" x14ac:dyDescent="0.45">
      <c r="A212">
        <v>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3</v>
      </c>
      <c r="U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3</v>
      </c>
      <c r="AO212">
        <v>4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2</v>
      </c>
      <c r="AX212">
        <f>100*BA212/BB212</f>
        <v>65</v>
      </c>
      <c r="AY212" t="s">
        <v>88</v>
      </c>
      <c r="AZ212" t="s">
        <v>47</v>
      </c>
      <c r="BA212">
        <v>26</v>
      </c>
      <c r="BB212">
        <v>40</v>
      </c>
    </row>
    <row r="213" spans="1:54" x14ac:dyDescent="0.4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3</v>
      </c>
      <c r="U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3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2</v>
      </c>
      <c r="AY213" t="s">
        <v>88</v>
      </c>
      <c r="AZ213" t="s">
        <v>50</v>
      </c>
      <c r="BB213">
        <v>40</v>
      </c>
    </row>
    <row r="214" spans="1:54" x14ac:dyDescent="0.45">
      <c r="A214">
        <v>1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</v>
      </c>
      <c r="U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4</v>
      </c>
      <c r="AO214">
        <v>3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2</v>
      </c>
      <c r="AX214">
        <f>100*BA214/BB214</f>
        <v>77.5</v>
      </c>
      <c r="AY214" t="s">
        <v>88</v>
      </c>
      <c r="AZ214" t="s">
        <v>47</v>
      </c>
      <c r="BA214">
        <v>31</v>
      </c>
      <c r="BB214">
        <v>40</v>
      </c>
    </row>
    <row r="215" spans="1:54" x14ac:dyDescent="0.45">
      <c r="A215">
        <v>1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3</v>
      </c>
      <c r="U215">
        <v>1</v>
      </c>
      <c r="V215">
        <v>1</v>
      </c>
      <c r="W215">
        <v>2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3</v>
      </c>
      <c r="AO215">
        <v>3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f>100*BA215/BB215</f>
        <v>92.5</v>
      </c>
      <c r="AY215" t="s">
        <v>88</v>
      </c>
      <c r="AZ215" t="s">
        <v>51</v>
      </c>
      <c r="BA215">
        <v>37</v>
      </c>
      <c r="BB215">
        <v>40</v>
      </c>
    </row>
    <row r="216" spans="1:54" x14ac:dyDescent="0.45">
      <c r="A216">
        <v>1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2</v>
      </c>
      <c r="W216">
        <v>2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3</v>
      </c>
      <c r="AO216">
        <v>3</v>
      </c>
      <c r="AP216">
        <v>0</v>
      </c>
      <c r="AQ216">
        <v>1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1</v>
      </c>
      <c r="AX216">
        <f>100*BA216/BB216</f>
        <v>95</v>
      </c>
      <c r="AY216" t="s">
        <v>88</v>
      </c>
      <c r="AZ216" t="s">
        <v>47</v>
      </c>
      <c r="BA216">
        <v>38</v>
      </c>
      <c r="BB216">
        <v>40</v>
      </c>
    </row>
    <row r="217" spans="1:54" x14ac:dyDescent="0.45">
      <c r="A217">
        <v>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2</v>
      </c>
      <c r="U217">
        <v>1</v>
      </c>
      <c r="V217">
        <v>1</v>
      </c>
      <c r="W217">
        <v>2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3</v>
      </c>
      <c r="AO217">
        <v>2</v>
      </c>
      <c r="AP217">
        <v>0</v>
      </c>
      <c r="AQ217">
        <v>1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2</v>
      </c>
      <c r="AX217">
        <f>100*BA217/BB217</f>
        <v>85</v>
      </c>
      <c r="AY217" t="s">
        <v>88</v>
      </c>
      <c r="AZ217" t="s">
        <v>57</v>
      </c>
      <c r="BA217">
        <v>34</v>
      </c>
      <c r="BB217">
        <v>40</v>
      </c>
    </row>
    <row r="218" spans="1:54" x14ac:dyDescent="0.45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3</v>
      </c>
      <c r="V218">
        <v>1</v>
      </c>
      <c r="W218">
        <v>2</v>
      </c>
      <c r="X218">
        <v>0</v>
      </c>
      <c r="Y218">
        <v>1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3</v>
      </c>
      <c r="AO218">
        <v>3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f>100*BA218/BB218</f>
        <v>67.5</v>
      </c>
      <c r="AY218" t="s">
        <v>88</v>
      </c>
      <c r="AZ218" t="s">
        <v>48</v>
      </c>
      <c r="BA218">
        <v>27</v>
      </c>
      <c r="BB218">
        <v>40</v>
      </c>
    </row>
    <row r="219" spans="1:54" x14ac:dyDescent="0.45">
      <c r="A219">
        <v>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3</v>
      </c>
      <c r="U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3</v>
      </c>
      <c r="AO219">
        <v>3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1</v>
      </c>
      <c r="AX219">
        <f>100*BA219/BB219</f>
        <v>95</v>
      </c>
      <c r="AY219" t="s">
        <v>88</v>
      </c>
      <c r="AZ219" t="s">
        <v>47</v>
      </c>
      <c r="BA219">
        <v>38</v>
      </c>
      <c r="BB219">
        <v>40</v>
      </c>
    </row>
    <row r="220" spans="1:54" x14ac:dyDescent="0.45">
      <c r="A220">
        <v>1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3</v>
      </c>
      <c r="U220">
        <v>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3</v>
      </c>
      <c r="AO220">
        <v>2</v>
      </c>
      <c r="AP220">
        <v>0</v>
      </c>
      <c r="AQ220">
        <v>0</v>
      </c>
      <c r="AR220">
        <v>0</v>
      </c>
      <c r="AS220">
        <v>1</v>
      </c>
      <c r="AT220">
        <v>1</v>
      </c>
      <c r="AU220">
        <v>0</v>
      </c>
      <c r="AV220">
        <v>0</v>
      </c>
      <c r="AW220">
        <v>2</v>
      </c>
      <c r="AX220">
        <f>100*BA220/BB220</f>
        <v>57.5</v>
      </c>
      <c r="AY220" t="s">
        <v>88</v>
      </c>
      <c r="AZ220" t="s">
        <v>57</v>
      </c>
      <c r="BA220">
        <v>23</v>
      </c>
      <c r="BB220">
        <v>40</v>
      </c>
    </row>
    <row r="221" spans="1:54" x14ac:dyDescent="0.45">
      <c r="A221">
        <v>1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3</v>
      </c>
      <c r="U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3</v>
      </c>
      <c r="AO221">
        <v>3</v>
      </c>
      <c r="AP221">
        <v>0</v>
      </c>
      <c r="AQ221">
        <v>0</v>
      </c>
      <c r="AR221">
        <v>1</v>
      </c>
      <c r="AS221">
        <v>1</v>
      </c>
      <c r="AT221">
        <v>1</v>
      </c>
      <c r="AU221">
        <v>0</v>
      </c>
      <c r="AV221">
        <v>0</v>
      </c>
      <c r="AW221">
        <v>2</v>
      </c>
      <c r="AX221">
        <f>100*BA221/BB221</f>
        <v>75</v>
      </c>
      <c r="AY221" t="s">
        <v>88</v>
      </c>
      <c r="AZ221" t="s">
        <v>62</v>
      </c>
      <c r="BA221">
        <v>30</v>
      </c>
      <c r="BB221">
        <v>40</v>
      </c>
    </row>
    <row r="222" spans="1:54" x14ac:dyDescent="0.45">
      <c r="A222">
        <v>1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3</v>
      </c>
      <c r="U222">
        <v>1</v>
      </c>
      <c r="V222">
        <v>2</v>
      </c>
      <c r="W222">
        <v>2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  <c r="AV222">
        <v>0</v>
      </c>
      <c r="AW222">
        <v>1</v>
      </c>
      <c r="AX222">
        <f>100*BA222/BB222</f>
        <v>80</v>
      </c>
      <c r="AY222" t="s">
        <v>88</v>
      </c>
      <c r="AZ222" t="s">
        <v>75</v>
      </c>
      <c r="BA222">
        <v>32</v>
      </c>
      <c r="BB222">
        <v>40</v>
      </c>
    </row>
    <row r="223" spans="1:54" x14ac:dyDescent="0.45">
      <c r="A223">
        <v>0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V223">
        <v>1</v>
      </c>
      <c r="W223">
        <v>2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3</v>
      </c>
      <c r="AO223">
        <v>3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2</v>
      </c>
      <c r="AX223">
        <f>100*BA223/BB223</f>
        <v>90</v>
      </c>
      <c r="AY223" t="s">
        <v>88</v>
      </c>
      <c r="AZ223" t="s">
        <v>55</v>
      </c>
      <c r="BA223">
        <v>36</v>
      </c>
      <c r="BB223">
        <v>40</v>
      </c>
    </row>
    <row r="224" spans="1:54" x14ac:dyDescent="0.45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4</v>
      </c>
      <c r="AO224">
        <v>3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f>100*BA224/BB224</f>
        <v>85</v>
      </c>
      <c r="AY224" t="s">
        <v>88</v>
      </c>
      <c r="AZ224" t="s">
        <v>53</v>
      </c>
      <c r="BA224">
        <v>34</v>
      </c>
      <c r="BB224">
        <v>40</v>
      </c>
    </row>
    <row r="225" spans="1:54" x14ac:dyDescent="0.45">
      <c r="A225">
        <v>1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3</v>
      </c>
      <c r="AO225">
        <v>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2</v>
      </c>
      <c r="AX225">
        <f>100*BA225/BB225</f>
        <v>70</v>
      </c>
      <c r="AY225" t="s">
        <v>88</v>
      </c>
      <c r="AZ225" t="s">
        <v>51</v>
      </c>
      <c r="BA225">
        <v>28</v>
      </c>
      <c r="BB225">
        <v>40</v>
      </c>
    </row>
    <row r="226" spans="1:54" x14ac:dyDescent="0.45">
      <c r="A226">
        <v>1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3</v>
      </c>
      <c r="U226">
        <v>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4</v>
      </c>
      <c r="AO226">
        <v>4</v>
      </c>
      <c r="AP226">
        <v>1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0</v>
      </c>
      <c r="AW226">
        <v>1</v>
      </c>
      <c r="AX226">
        <f>100*BA226/BB226</f>
        <v>80</v>
      </c>
      <c r="AY226" t="s">
        <v>88</v>
      </c>
      <c r="AZ226" t="s">
        <v>47</v>
      </c>
      <c r="BA226">
        <v>32</v>
      </c>
      <c r="BB226">
        <v>40</v>
      </c>
    </row>
    <row r="227" spans="1:54" x14ac:dyDescent="0.45">
      <c r="A227">
        <v>1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X227">
        <f>100*BA227/BB227</f>
        <v>65</v>
      </c>
      <c r="AY227" t="s">
        <v>88</v>
      </c>
      <c r="BA227">
        <v>26</v>
      </c>
      <c r="BB227">
        <v>40</v>
      </c>
    </row>
    <row r="228" spans="1:54" x14ac:dyDescent="0.45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2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N228">
        <v>1</v>
      </c>
      <c r="AO228">
        <v>2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1</v>
      </c>
      <c r="AX228">
        <f>100*BA228/BB228</f>
        <v>47.5</v>
      </c>
      <c r="AY228" t="s">
        <v>88</v>
      </c>
      <c r="AZ228" t="s">
        <v>50</v>
      </c>
      <c r="BA228">
        <v>19</v>
      </c>
      <c r="BB228">
        <v>40</v>
      </c>
    </row>
    <row r="229" spans="1:54" x14ac:dyDescent="0.45">
      <c r="A229">
        <v>1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3</v>
      </c>
      <c r="AO229">
        <v>3</v>
      </c>
      <c r="AP229">
        <v>0</v>
      </c>
      <c r="AQ229">
        <v>1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2</v>
      </c>
      <c r="AX229">
        <f>100*BA229/BB229</f>
        <v>82.5</v>
      </c>
      <c r="AY229" t="s">
        <v>88</v>
      </c>
      <c r="AZ229" t="s">
        <v>51</v>
      </c>
      <c r="BA229">
        <v>33</v>
      </c>
      <c r="BB229">
        <v>40</v>
      </c>
    </row>
    <row r="230" spans="1:54" x14ac:dyDescent="0.45">
      <c r="A230">
        <v>1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1</v>
      </c>
      <c r="S230">
        <v>0</v>
      </c>
      <c r="T230">
        <v>1</v>
      </c>
      <c r="U230">
        <v>1</v>
      </c>
      <c r="V230">
        <v>2</v>
      </c>
      <c r="W230">
        <v>3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5</v>
      </c>
      <c r="AO230">
        <v>2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2</v>
      </c>
      <c r="AX230">
        <f>100*BA230/BB230</f>
        <v>87.5</v>
      </c>
      <c r="AY230" t="s">
        <v>88</v>
      </c>
      <c r="AZ230" t="s">
        <v>53</v>
      </c>
      <c r="BA230">
        <v>35</v>
      </c>
      <c r="BB230">
        <v>40</v>
      </c>
    </row>
    <row r="231" spans="1:54" x14ac:dyDescent="0.45">
      <c r="A231">
        <v>1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3</v>
      </c>
      <c r="U231">
        <v>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4</v>
      </c>
      <c r="AO231">
        <v>4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1</v>
      </c>
      <c r="AX231">
        <f>100*BA231/BB231</f>
        <v>87.5</v>
      </c>
      <c r="AY231" t="s">
        <v>88</v>
      </c>
      <c r="AZ231" t="s">
        <v>51</v>
      </c>
      <c r="BA231">
        <v>35</v>
      </c>
      <c r="BB231">
        <v>40</v>
      </c>
    </row>
    <row r="232" spans="1:54" x14ac:dyDescent="0.45">
      <c r="A232">
        <v>1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3</v>
      </c>
      <c r="U232">
        <v>1</v>
      </c>
      <c r="V232">
        <v>1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3</v>
      </c>
      <c r="AO232">
        <v>2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0</v>
      </c>
      <c r="AV232">
        <v>0</v>
      </c>
      <c r="AW232">
        <v>1</v>
      </c>
      <c r="AX232">
        <f>100*BA232/BB232</f>
        <v>70</v>
      </c>
      <c r="AY232" t="s">
        <v>88</v>
      </c>
      <c r="AZ232" t="s">
        <v>47</v>
      </c>
      <c r="BA232">
        <v>28</v>
      </c>
      <c r="BB232">
        <v>40</v>
      </c>
    </row>
    <row r="233" spans="1:54" x14ac:dyDescent="0.45">
      <c r="A233">
        <v>1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3</v>
      </c>
      <c r="U233">
        <v>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3</v>
      </c>
      <c r="AO233">
        <v>4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f>100*BA233/BB233</f>
        <v>90</v>
      </c>
      <c r="AY233" t="s">
        <v>88</v>
      </c>
      <c r="AZ233" t="s">
        <v>47</v>
      </c>
      <c r="BA233">
        <v>36</v>
      </c>
      <c r="BB233">
        <v>40</v>
      </c>
    </row>
    <row r="234" spans="1:54" x14ac:dyDescent="0.4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3</v>
      </c>
      <c r="U234">
        <v>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3</v>
      </c>
      <c r="AO234">
        <v>3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1</v>
      </c>
      <c r="AV234">
        <v>0</v>
      </c>
      <c r="AW234">
        <v>2</v>
      </c>
      <c r="AX234">
        <f>100*BA234/BB234</f>
        <v>82.5</v>
      </c>
      <c r="AY234" t="s">
        <v>88</v>
      </c>
      <c r="AZ234">
        <v>24</v>
      </c>
      <c r="BA234">
        <v>33</v>
      </c>
      <c r="BB234">
        <v>40</v>
      </c>
    </row>
    <row r="235" spans="1:54" x14ac:dyDescent="0.45">
      <c r="A235">
        <v>1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1</v>
      </c>
      <c r="V235">
        <v>1</v>
      </c>
      <c r="W235">
        <v>2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3</v>
      </c>
      <c r="AO235">
        <v>3</v>
      </c>
      <c r="AP235">
        <v>0</v>
      </c>
      <c r="AQ235">
        <v>0</v>
      </c>
      <c r="AR235">
        <v>0</v>
      </c>
      <c r="AS235">
        <v>1</v>
      </c>
      <c r="AT235">
        <v>1</v>
      </c>
      <c r="AU235">
        <v>0</v>
      </c>
      <c r="AV235">
        <v>0</v>
      </c>
      <c r="AW235">
        <v>1</v>
      </c>
      <c r="AX235">
        <f>100*BA235/BB235</f>
        <v>70</v>
      </c>
      <c r="AY235" t="s">
        <v>88</v>
      </c>
      <c r="AZ235" t="s">
        <v>47</v>
      </c>
      <c r="BA235">
        <v>28</v>
      </c>
      <c r="BB235">
        <v>40</v>
      </c>
    </row>
    <row r="236" spans="1:54" x14ac:dyDescent="0.45">
      <c r="A236">
        <v>1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0</v>
      </c>
      <c r="S236">
        <v>0</v>
      </c>
      <c r="T236">
        <v>3</v>
      </c>
      <c r="U236">
        <v>1</v>
      </c>
      <c r="V236">
        <v>1</v>
      </c>
      <c r="W236">
        <v>2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2</v>
      </c>
      <c r="AO236">
        <v>2</v>
      </c>
      <c r="AP236">
        <v>0</v>
      </c>
      <c r="AQ236">
        <v>1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2</v>
      </c>
      <c r="AX236">
        <f>100*BA236/BB236</f>
        <v>42.5</v>
      </c>
      <c r="AY236" t="s">
        <v>88</v>
      </c>
      <c r="AZ236" t="s">
        <v>48</v>
      </c>
      <c r="BA236">
        <v>17</v>
      </c>
      <c r="BB236">
        <v>40</v>
      </c>
    </row>
    <row r="237" spans="1:54" x14ac:dyDescent="0.4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3</v>
      </c>
      <c r="U237">
        <v>1</v>
      </c>
      <c r="V237">
        <v>1</v>
      </c>
      <c r="W237">
        <v>1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2</v>
      </c>
      <c r="AO237">
        <v>2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1</v>
      </c>
      <c r="AX237">
        <f>100*BA237/BB237</f>
        <v>82.5</v>
      </c>
      <c r="AY237" t="s">
        <v>88</v>
      </c>
      <c r="AZ237">
        <v>42</v>
      </c>
      <c r="BA237">
        <v>33</v>
      </c>
      <c r="BB237">
        <v>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FA77-F996-4815-9349-AB9945D5E54C}">
  <dimension ref="A1:BC211"/>
  <sheetViews>
    <sheetView topLeftCell="AK1" workbookViewId="0">
      <selection activeCell="BC6" sqref="BC6"/>
    </sheetView>
  </sheetViews>
  <sheetFormatPr defaultRowHeight="14.25" x14ac:dyDescent="0.45"/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3</v>
      </c>
      <c r="U2">
        <v>2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3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f>100*Seminar23!BA2/Seminar23!BB2</f>
        <v>62.068965517241381</v>
      </c>
      <c r="AY2" t="s">
        <v>89</v>
      </c>
      <c r="AZ2" t="s">
        <v>47</v>
      </c>
      <c r="BA2">
        <v>18</v>
      </c>
      <c r="BB2">
        <v>29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2</v>
      </c>
      <c r="U3">
        <v>2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3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f>100*Seminar23!BA3/Seminar23!BB3</f>
        <v>89.65517241379311</v>
      </c>
      <c r="AY3" t="s">
        <v>89</v>
      </c>
      <c r="AZ3" t="s">
        <v>47</v>
      </c>
      <c r="BA3">
        <v>26</v>
      </c>
      <c r="BB3">
        <v>29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3</v>
      </c>
      <c r="U4">
        <v>1</v>
      </c>
      <c r="V4">
        <v>1</v>
      </c>
      <c r="W4">
        <v>3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M4">
        <v>1</v>
      </c>
      <c r="AN4">
        <v>4</v>
      </c>
      <c r="AO4">
        <v>3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2</v>
      </c>
      <c r="AX4">
        <f>100*Seminar23!BA4/Seminar23!BB4</f>
        <v>86.206896551724142</v>
      </c>
      <c r="AY4" t="s">
        <v>89</v>
      </c>
      <c r="AZ4" t="s">
        <v>51</v>
      </c>
      <c r="BA4">
        <v>25</v>
      </c>
      <c r="BB4">
        <v>29</v>
      </c>
    </row>
    <row r="5" spans="1:55" x14ac:dyDescent="0.4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3</v>
      </c>
      <c r="AO5">
        <v>3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f>100*Seminar23!BA5/Seminar23!BB5</f>
        <v>86.206896551724142</v>
      </c>
      <c r="AY5" t="s">
        <v>89</v>
      </c>
      <c r="AZ5" t="s">
        <v>58</v>
      </c>
      <c r="BA5">
        <v>25</v>
      </c>
      <c r="BB5">
        <v>29</v>
      </c>
    </row>
    <row r="6" spans="1:55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2</v>
      </c>
      <c r="V6">
        <v>2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4</v>
      </c>
      <c r="AO6">
        <v>3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f>100*Seminar23!BA6/Seminar23!BB6</f>
        <v>79.310344827586206</v>
      </c>
      <c r="AY6" t="s">
        <v>89</v>
      </c>
      <c r="AZ6" t="s">
        <v>53</v>
      </c>
      <c r="BA6">
        <v>23</v>
      </c>
      <c r="BB6">
        <v>29</v>
      </c>
    </row>
    <row r="7" spans="1:55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3</v>
      </c>
      <c r="U7">
        <v>2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2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2</v>
      </c>
      <c r="AX7">
        <f>100*Seminar23!BA7/Seminar23!BB7</f>
        <v>79.310344827586206</v>
      </c>
      <c r="AY7" t="s">
        <v>89</v>
      </c>
      <c r="AZ7" t="s">
        <v>57</v>
      </c>
      <c r="BA7">
        <v>23</v>
      </c>
      <c r="BB7">
        <v>29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2</v>
      </c>
      <c r="U8">
        <v>2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4</v>
      </c>
      <c r="AO8">
        <v>4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f>100*Seminar23!BA8/Seminar23!BB8</f>
        <v>82.758620689655174</v>
      </c>
      <c r="AY8" t="s">
        <v>89</v>
      </c>
      <c r="AZ8" t="s">
        <v>47</v>
      </c>
      <c r="BA8">
        <v>24</v>
      </c>
      <c r="BB8">
        <v>29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3</v>
      </c>
      <c r="U9">
        <v>1</v>
      </c>
      <c r="V9">
        <v>1</v>
      </c>
      <c r="W9">
        <v>2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f>100*Seminar23!BA9/Seminar23!BB9</f>
        <v>65.517241379310349</v>
      </c>
      <c r="AY9" t="s">
        <v>89</v>
      </c>
      <c r="AZ9" t="s">
        <v>50</v>
      </c>
      <c r="BA9">
        <v>19</v>
      </c>
      <c r="BB9">
        <v>29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3</v>
      </c>
      <c r="V10">
        <v>1</v>
      </c>
      <c r="W10">
        <v>2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M10">
        <v>1</v>
      </c>
      <c r="AN10">
        <v>3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f>100*Seminar23!BA10/Seminar23!BB10</f>
        <v>86.206896551724142</v>
      </c>
      <c r="AY10" t="s">
        <v>89</v>
      </c>
      <c r="AZ10" t="s">
        <v>47</v>
      </c>
      <c r="BA10">
        <v>25</v>
      </c>
      <c r="BB10">
        <v>29</v>
      </c>
    </row>
    <row r="11" spans="1:55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3</v>
      </c>
      <c r="U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3</v>
      </c>
      <c r="AO11">
        <v>3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f>100*Seminar23!BA11/Seminar23!BB11</f>
        <v>68.965517241379317</v>
      </c>
      <c r="AY11" t="s">
        <v>89</v>
      </c>
      <c r="AZ11">
        <v>24</v>
      </c>
      <c r="BA11">
        <v>20</v>
      </c>
      <c r="BB11">
        <v>29</v>
      </c>
    </row>
    <row r="12" spans="1:55" x14ac:dyDescent="0.4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2</v>
      </c>
      <c r="AN12">
        <v>3</v>
      </c>
      <c r="AO12">
        <v>4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f>100*Seminar23!BA12/Seminar23!BB12</f>
        <v>68.965517241379317</v>
      </c>
      <c r="AY12" t="s">
        <v>89</v>
      </c>
      <c r="AZ12" t="s">
        <v>47</v>
      </c>
      <c r="BA12">
        <v>20</v>
      </c>
      <c r="BB12">
        <v>29</v>
      </c>
    </row>
    <row r="13" spans="1:55" x14ac:dyDescent="0.4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2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M13">
        <v>1</v>
      </c>
      <c r="AN13">
        <v>3</v>
      </c>
      <c r="AO13">
        <v>3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f>100*Seminar23!BA13/Seminar23!BB13</f>
        <v>82.758620689655174</v>
      </c>
      <c r="AY13" t="s">
        <v>89</v>
      </c>
      <c r="AZ13" t="s">
        <v>47</v>
      </c>
      <c r="BA13">
        <v>24</v>
      </c>
      <c r="BB13">
        <v>29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2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3</v>
      </c>
      <c r="AO14">
        <v>3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f>100*Seminar23!BA14/Seminar23!BB14</f>
        <v>68.965517241379317</v>
      </c>
      <c r="AY14" t="s">
        <v>89</v>
      </c>
      <c r="AZ14" t="s">
        <v>47</v>
      </c>
      <c r="BA14">
        <v>20</v>
      </c>
      <c r="BB14">
        <v>29</v>
      </c>
    </row>
    <row r="15" spans="1:55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X15">
        <f>100*Seminar23!BA15/Seminar23!BB15</f>
        <v>55.172413793103445</v>
      </c>
      <c r="AY15" t="s">
        <v>89</v>
      </c>
      <c r="BA15">
        <v>16</v>
      </c>
      <c r="BB15">
        <v>29</v>
      </c>
    </row>
    <row r="16" spans="1:55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2</v>
      </c>
      <c r="U16">
        <v>1</v>
      </c>
      <c r="V16">
        <v>2</v>
      </c>
      <c r="W16">
        <v>2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M16">
        <v>1</v>
      </c>
      <c r="AN16">
        <v>3</v>
      </c>
      <c r="AO16">
        <v>3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f>100*Seminar23!BA16/Seminar23!BB16</f>
        <v>55.172413793103445</v>
      </c>
      <c r="AY16" t="s">
        <v>89</v>
      </c>
      <c r="AZ16" t="s">
        <v>47</v>
      </c>
      <c r="BA16">
        <v>16</v>
      </c>
      <c r="BB16">
        <v>29</v>
      </c>
    </row>
    <row r="17" spans="1:54" x14ac:dyDescent="0.4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U17">
        <v>2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4</v>
      </c>
      <c r="AO17">
        <v>4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f>100*Seminar23!BA17/Seminar23!BB17</f>
        <v>93.103448275862064</v>
      </c>
      <c r="AY17" t="s">
        <v>89</v>
      </c>
      <c r="AZ17" t="s">
        <v>50</v>
      </c>
      <c r="BA17">
        <v>27</v>
      </c>
      <c r="BB17">
        <v>29</v>
      </c>
    </row>
    <row r="18" spans="1:54" x14ac:dyDescent="0.45">
      <c r="A18">
        <v>1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3</v>
      </c>
      <c r="U18">
        <v>2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3</v>
      </c>
      <c r="AO18">
        <v>3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f>100*Seminar23!BA18/Seminar23!BB18</f>
        <v>68.965517241379317</v>
      </c>
      <c r="AY18" t="s">
        <v>89</v>
      </c>
      <c r="AZ18" t="s">
        <v>47</v>
      </c>
      <c r="BA18">
        <v>20</v>
      </c>
      <c r="BB18">
        <v>29</v>
      </c>
    </row>
    <row r="19" spans="1:54" x14ac:dyDescent="0.45">
      <c r="A19">
        <v>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2</v>
      </c>
      <c r="V19">
        <v>2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3</v>
      </c>
      <c r="AO19">
        <v>3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2</v>
      </c>
      <c r="AX19">
        <f>100*Seminar23!BA19/Seminar23!BB19</f>
        <v>72.41379310344827</v>
      </c>
      <c r="AY19" t="s">
        <v>89</v>
      </c>
      <c r="AZ19" t="s">
        <v>51</v>
      </c>
      <c r="BA19">
        <v>21</v>
      </c>
      <c r="BB19">
        <v>29</v>
      </c>
    </row>
    <row r="20" spans="1:54" x14ac:dyDescent="0.45">
      <c r="A20">
        <v>1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3</v>
      </c>
      <c r="U20">
        <v>2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N20">
        <v>4</v>
      </c>
      <c r="AO20">
        <v>3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1</v>
      </c>
      <c r="AX20">
        <f>100*Seminar23!BA20/Seminar23!BB20</f>
        <v>82.758620689655174</v>
      </c>
      <c r="AY20" t="s">
        <v>89</v>
      </c>
      <c r="AZ20" t="s">
        <v>47</v>
      </c>
      <c r="BA20">
        <v>24</v>
      </c>
      <c r="BB20">
        <v>29</v>
      </c>
    </row>
    <row r="21" spans="1:54" x14ac:dyDescent="0.45">
      <c r="A21">
        <v>1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3</v>
      </c>
      <c r="AO21">
        <v>3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f>100*Seminar23!BA21/Seminar23!BB21</f>
        <v>68.965517241379317</v>
      </c>
      <c r="AY21" t="s">
        <v>89</v>
      </c>
      <c r="AZ21" t="s">
        <v>51</v>
      </c>
      <c r="BA21">
        <v>20</v>
      </c>
      <c r="BB21">
        <v>29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2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M22">
        <v>1</v>
      </c>
      <c r="AN22">
        <v>3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f>100*Seminar23!BA22/Seminar23!BB22</f>
        <v>62.068965517241381</v>
      </c>
      <c r="AY22" t="s">
        <v>89</v>
      </c>
      <c r="AZ22" t="s">
        <v>47</v>
      </c>
      <c r="BA22">
        <v>18</v>
      </c>
      <c r="BB22">
        <v>29</v>
      </c>
    </row>
    <row r="23" spans="1:54" x14ac:dyDescent="0.45">
      <c r="A23">
        <v>1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3</v>
      </c>
      <c r="U23">
        <v>2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3</v>
      </c>
      <c r="AO23">
        <v>2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f>100*Seminar23!BA23/Seminar23!BB23</f>
        <v>72.41379310344827</v>
      </c>
      <c r="AY23" t="s">
        <v>89</v>
      </c>
      <c r="AZ23" t="s">
        <v>47</v>
      </c>
      <c r="BA23">
        <v>21</v>
      </c>
      <c r="BB23">
        <v>29</v>
      </c>
    </row>
    <row r="24" spans="1:54" x14ac:dyDescent="0.45">
      <c r="A24">
        <v>1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3</v>
      </c>
      <c r="U24">
        <v>2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3</v>
      </c>
      <c r="AO24">
        <v>3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f>100*Seminar23!BA24/Seminar23!BB24</f>
        <v>68.965517241379317</v>
      </c>
      <c r="AY24" t="s">
        <v>89</v>
      </c>
      <c r="AZ24" t="s">
        <v>51</v>
      </c>
      <c r="BA24">
        <v>20</v>
      </c>
      <c r="BB24">
        <v>29</v>
      </c>
    </row>
    <row r="25" spans="1:54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3</v>
      </c>
      <c r="U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3</v>
      </c>
      <c r="AO25">
        <v>3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2</v>
      </c>
      <c r="AX25">
        <f>100*Seminar23!BA25/Seminar23!BB25</f>
        <v>65.517241379310349</v>
      </c>
      <c r="AY25" t="s">
        <v>89</v>
      </c>
      <c r="AZ25" t="s">
        <v>47</v>
      </c>
      <c r="BA25">
        <v>19</v>
      </c>
      <c r="BB25">
        <v>29</v>
      </c>
    </row>
    <row r="26" spans="1:54" x14ac:dyDescent="0.4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3</v>
      </c>
      <c r="U26">
        <v>2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3</v>
      </c>
      <c r="AO26">
        <v>3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f>100*Seminar23!BA26/Seminar23!BB26</f>
        <v>68.965517241379317</v>
      </c>
      <c r="AY26" t="s">
        <v>89</v>
      </c>
      <c r="AZ26" t="s">
        <v>47</v>
      </c>
      <c r="BA26">
        <v>20</v>
      </c>
      <c r="BB26">
        <v>29</v>
      </c>
    </row>
    <row r="27" spans="1:54" x14ac:dyDescent="0.45">
      <c r="A27">
        <v>1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3</v>
      </c>
      <c r="U27">
        <v>2</v>
      </c>
      <c r="V27">
        <v>2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4</v>
      </c>
      <c r="AO27">
        <v>4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f>100*Seminar23!BA27/Seminar23!BB27</f>
        <v>93.103448275862064</v>
      </c>
      <c r="AY27" t="s">
        <v>89</v>
      </c>
      <c r="AZ27" t="s">
        <v>51</v>
      </c>
      <c r="BA27">
        <v>27</v>
      </c>
      <c r="BB27">
        <v>29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3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M28">
        <v>1</v>
      </c>
      <c r="AN28">
        <v>3</v>
      </c>
      <c r="AO28">
        <v>3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f>100*Seminar23!BA28/Seminar23!BB28</f>
        <v>72.41379310344827</v>
      </c>
      <c r="AY28" t="s">
        <v>89</v>
      </c>
      <c r="AZ28" t="s">
        <v>56</v>
      </c>
      <c r="BA28">
        <v>21</v>
      </c>
      <c r="BB28">
        <v>29</v>
      </c>
    </row>
    <row r="29" spans="1:54" x14ac:dyDescent="0.45">
      <c r="A29">
        <v>1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  <c r="T29">
        <v>3</v>
      </c>
      <c r="U29">
        <v>1</v>
      </c>
      <c r="V29">
        <v>1</v>
      </c>
      <c r="W29">
        <v>2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N29">
        <v>2</v>
      </c>
      <c r="AO29">
        <v>2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f>100*Seminar23!BA29/Seminar23!BB29</f>
        <v>72.41379310344827</v>
      </c>
      <c r="AY29" t="s">
        <v>89</v>
      </c>
      <c r="AZ29" t="s">
        <v>54</v>
      </c>
      <c r="BA29">
        <v>21</v>
      </c>
      <c r="BB29">
        <v>29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3</v>
      </c>
      <c r="U30">
        <v>2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3</v>
      </c>
      <c r="AO30">
        <v>3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f>100*Seminar23!BA30/Seminar23!BB30</f>
        <v>79.310344827586206</v>
      </c>
      <c r="AY30" t="s">
        <v>89</v>
      </c>
      <c r="AZ30" t="s">
        <v>47</v>
      </c>
      <c r="BA30">
        <v>23</v>
      </c>
      <c r="BB30">
        <v>29</v>
      </c>
    </row>
    <row r="31" spans="1:54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3</v>
      </c>
      <c r="U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N31">
        <v>4</v>
      </c>
      <c r="AO31">
        <v>3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f>100*Seminar23!BA31/Seminar23!BB31</f>
        <v>89.65517241379311</v>
      </c>
      <c r="AY31" t="s">
        <v>89</v>
      </c>
      <c r="AZ31" t="s">
        <v>51</v>
      </c>
      <c r="BA31">
        <v>26</v>
      </c>
      <c r="BB31">
        <v>29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2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4</v>
      </c>
      <c r="AO32">
        <v>3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1</v>
      </c>
      <c r="AV32">
        <v>0</v>
      </c>
      <c r="AW32">
        <v>1</v>
      </c>
      <c r="AX32">
        <f>100*Seminar23!BA32/Seminar23!BB32</f>
        <v>72.41379310344827</v>
      </c>
      <c r="AY32" t="s">
        <v>89</v>
      </c>
      <c r="AZ32" t="s">
        <v>47</v>
      </c>
      <c r="BA32">
        <v>21</v>
      </c>
      <c r="BB32">
        <v>29</v>
      </c>
    </row>
    <row r="33" spans="1:54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3</v>
      </c>
      <c r="V33">
        <v>2</v>
      </c>
      <c r="W33">
        <v>3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M33">
        <v>1</v>
      </c>
      <c r="AN33">
        <v>3</v>
      </c>
      <c r="AO33">
        <v>3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1</v>
      </c>
      <c r="AX33">
        <f>100*Seminar23!BA33/Seminar23!BB33</f>
        <v>62.068965517241381</v>
      </c>
      <c r="AY33" t="s">
        <v>89</v>
      </c>
      <c r="AZ33" t="s">
        <v>47</v>
      </c>
      <c r="BA33">
        <v>18</v>
      </c>
      <c r="BB33">
        <v>29</v>
      </c>
    </row>
    <row r="34" spans="1:54" x14ac:dyDescent="0.4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2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M34">
        <v>1</v>
      </c>
      <c r="AN34">
        <v>3</v>
      </c>
      <c r="AO34">
        <v>3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2</v>
      </c>
      <c r="AX34">
        <f>100*Seminar23!BA34/Seminar23!BB34</f>
        <v>65.517241379310349</v>
      </c>
      <c r="AY34" t="s">
        <v>89</v>
      </c>
      <c r="AZ34" t="s">
        <v>51</v>
      </c>
      <c r="BA34">
        <v>19</v>
      </c>
      <c r="BB34">
        <v>29</v>
      </c>
    </row>
    <row r="35" spans="1:54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2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4</v>
      </c>
      <c r="AO35">
        <v>4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2</v>
      </c>
      <c r="AX35">
        <f>100*Seminar23!BA35/Seminar23!BB35</f>
        <v>86.206896551724142</v>
      </c>
      <c r="AY35" t="s">
        <v>89</v>
      </c>
      <c r="AZ35" t="s">
        <v>47</v>
      </c>
      <c r="BA35">
        <v>25</v>
      </c>
      <c r="BB35">
        <v>29</v>
      </c>
    </row>
    <row r="36" spans="1:54" x14ac:dyDescent="0.45">
      <c r="A36">
        <v>1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3</v>
      </c>
      <c r="U36">
        <v>1</v>
      </c>
      <c r="V36">
        <v>1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M36">
        <v>1</v>
      </c>
      <c r="AN36">
        <v>3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2</v>
      </c>
      <c r="AX36">
        <f>100*Seminar23!BA36/Seminar23!BB36</f>
        <v>51.724137931034484</v>
      </c>
      <c r="AY36" t="s">
        <v>89</v>
      </c>
      <c r="AZ36" t="s">
        <v>55</v>
      </c>
      <c r="BA36">
        <v>15</v>
      </c>
      <c r="BB36">
        <v>29</v>
      </c>
    </row>
    <row r="37" spans="1:54" x14ac:dyDescent="0.45">
      <c r="A37">
        <v>1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1</v>
      </c>
      <c r="AM37">
        <v>1</v>
      </c>
      <c r="AN37">
        <v>3</v>
      </c>
      <c r="AO37">
        <v>3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1</v>
      </c>
      <c r="AX37">
        <f>100*Seminar23!BA37/Seminar23!BB37</f>
        <v>82.758620689655174</v>
      </c>
      <c r="AY37" t="s">
        <v>89</v>
      </c>
      <c r="AZ37" t="s">
        <v>47</v>
      </c>
      <c r="BA37">
        <v>24</v>
      </c>
      <c r="BB37">
        <v>29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3</v>
      </c>
      <c r="U38">
        <v>1</v>
      </c>
      <c r="V38">
        <v>1</v>
      </c>
      <c r="W38">
        <v>2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M38">
        <v>1</v>
      </c>
      <c r="AN38">
        <v>4</v>
      </c>
      <c r="AO38">
        <v>4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f>100*Seminar23!BA38/Seminar23!BB38</f>
        <v>96.551724137931032</v>
      </c>
      <c r="AY38" t="s">
        <v>89</v>
      </c>
      <c r="AZ38" t="s">
        <v>47</v>
      </c>
      <c r="BA38">
        <v>28</v>
      </c>
      <c r="BB38">
        <v>29</v>
      </c>
    </row>
    <row r="39" spans="1:54" x14ac:dyDescent="0.45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1</v>
      </c>
      <c r="S39">
        <v>0</v>
      </c>
      <c r="T39">
        <v>3</v>
      </c>
      <c r="U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3</v>
      </c>
      <c r="AO39">
        <v>3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Y39" t="s">
        <v>89</v>
      </c>
      <c r="AZ39" t="s">
        <v>47</v>
      </c>
      <c r="BB39">
        <v>29</v>
      </c>
    </row>
    <row r="40" spans="1:54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3</v>
      </c>
      <c r="U40">
        <v>2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1</v>
      </c>
      <c r="AN40">
        <v>4</v>
      </c>
      <c r="AO40">
        <v>4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2</v>
      </c>
      <c r="AX40">
        <f>100*Seminar23!BA40/Seminar23!BB40</f>
        <v>82.758620689655174</v>
      </c>
      <c r="AY40" t="s">
        <v>89</v>
      </c>
      <c r="AZ40" t="s">
        <v>51</v>
      </c>
      <c r="BA40">
        <v>24</v>
      </c>
      <c r="BB40">
        <v>29</v>
      </c>
    </row>
    <row r="41" spans="1:54" x14ac:dyDescent="0.4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3</v>
      </c>
      <c r="U41">
        <v>2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N41">
        <v>4</v>
      </c>
      <c r="AO41">
        <v>3</v>
      </c>
      <c r="AP41">
        <v>0</v>
      </c>
      <c r="AQ41">
        <v>1</v>
      </c>
      <c r="AR41">
        <v>0</v>
      </c>
      <c r="AS41">
        <v>1</v>
      </c>
      <c r="AT41">
        <v>1</v>
      </c>
      <c r="AU41">
        <v>0</v>
      </c>
      <c r="AV41">
        <v>0</v>
      </c>
      <c r="AX41">
        <f>100*Seminar23!BA41/Seminar23!BB41</f>
        <v>68.965517241379317</v>
      </c>
      <c r="AY41" t="s">
        <v>89</v>
      </c>
      <c r="AZ41" t="s">
        <v>47</v>
      </c>
      <c r="BA41">
        <v>20</v>
      </c>
      <c r="BB41">
        <v>29</v>
      </c>
    </row>
    <row r="42" spans="1:54" x14ac:dyDescent="0.45">
      <c r="A42">
        <v>1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1</v>
      </c>
      <c r="V42">
        <v>2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M42">
        <v>1</v>
      </c>
      <c r="AN42">
        <v>2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0</v>
      </c>
      <c r="AW42">
        <v>1</v>
      </c>
      <c r="AX42">
        <f>100*Seminar23!BA42/Seminar23!BB42</f>
        <v>68.965517241379317</v>
      </c>
      <c r="AY42" t="s">
        <v>89</v>
      </c>
      <c r="AZ42" t="s">
        <v>51</v>
      </c>
      <c r="BA42">
        <v>20</v>
      </c>
      <c r="BB42">
        <v>29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3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M43">
        <v>1</v>
      </c>
      <c r="AN43">
        <v>3</v>
      </c>
      <c r="AO43">
        <v>3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2</v>
      </c>
      <c r="AX43">
        <f>100*Seminar23!BA43/Seminar23!BB43</f>
        <v>79.310344827586206</v>
      </c>
      <c r="AY43" t="s">
        <v>89</v>
      </c>
      <c r="AZ43" t="s">
        <v>51</v>
      </c>
      <c r="BA43">
        <v>23</v>
      </c>
      <c r="BB43">
        <v>29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2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M44">
        <v>1</v>
      </c>
      <c r="AN44">
        <v>4</v>
      </c>
      <c r="AO44">
        <v>4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f>100*Seminar23!BA44/Seminar23!BB44</f>
        <v>79.310344827586206</v>
      </c>
      <c r="AY44" t="s">
        <v>89</v>
      </c>
      <c r="AZ44" t="s">
        <v>56</v>
      </c>
      <c r="BA44">
        <v>23</v>
      </c>
      <c r="BB44">
        <v>29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3</v>
      </c>
      <c r="U45">
        <v>2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3</v>
      </c>
      <c r="AO45">
        <v>3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f>100*Seminar23!BA45/Seminar23!BB45</f>
        <v>68.965517241379317</v>
      </c>
      <c r="AY45" t="s">
        <v>89</v>
      </c>
      <c r="AZ45" t="s">
        <v>47</v>
      </c>
      <c r="BA45">
        <v>20</v>
      </c>
      <c r="BB45">
        <v>29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3</v>
      </c>
      <c r="U46">
        <v>2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2</v>
      </c>
      <c r="AO46">
        <v>1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1</v>
      </c>
      <c r="AX46">
        <f>100*Seminar23!BA46/Seminar23!BB46</f>
        <v>58.620689655172413</v>
      </c>
      <c r="AY46" t="s">
        <v>89</v>
      </c>
      <c r="AZ46" t="s">
        <v>47</v>
      </c>
      <c r="BA46">
        <v>17</v>
      </c>
      <c r="BB46">
        <v>29</v>
      </c>
    </row>
    <row r="47" spans="1:54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3</v>
      </c>
      <c r="U47">
        <v>2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4</v>
      </c>
      <c r="AO47">
        <v>4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2</v>
      </c>
      <c r="AX47">
        <f>100*Seminar23!BA47/Seminar23!BB47</f>
        <v>86.206896551724142</v>
      </c>
      <c r="AY47" t="s">
        <v>89</v>
      </c>
      <c r="AZ47" t="s">
        <v>47</v>
      </c>
      <c r="BA47">
        <v>25</v>
      </c>
      <c r="BB47">
        <v>29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N48">
        <v>2</v>
      </c>
      <c r="AO48">
        <v>2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f>100*Seminar23!BA48/Seminar23!BB48</f>
        <v>75.862068965517238</v>
      </c>
      <c r="AY48" t="s">
        <v>89</v>
      </c>
      <c r="AZ48" t="s">
        <v>76</v>
      </c>
      <c r="BA48">
        <v>22</v>
      </c>
      <c r="BB48">
        <v>29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2</v>
      </c>
      <c r="U49">
        <v>2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3</v>
      </c>
      <c r="AO49">
        <v>3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f>100*Seminar23!BA49/Seminar23!BB49</f>
        <v>86.206896551724142</v>
      </c>
      <c r="AY49" t="s">
        <v>89</v>
      </c>
      <c r="AZ49" t="s">
        <v>47</v>
      </c>
      <c r="BA49">
        <v>25</v>
      </c>
      <c r="BB49">
        <v>29</v>
      </c>
    </row>
    <row r="50" spans="1:54" x14ac:dyDescent="0.45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3</v>
      </c>
      <c r="U50">
        <v>2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3</v>
      </c>
      <c r="AO50">
        <v>2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f>100*Seminar23!BA50/Seminar23!BB50</f>
        <v>58.620689655172413</v>
      </c>
      <c r="AY50" t="s">
        <v>89</v>
      </c>
      <c r="AZ50" t="s">
        <v>47</v>
      </c>
      <c r="BA50">
        <v>17</v>
      </c>
      <c r="BB50">
        <v>29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0</v>
      </c>
      <c r="T51">
        <v>3</v>
      </c>
      <c r="U51">
        <v>2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4</v>
      </c>
      <c r="AO51">
        <v>3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f>100*Seminar23!BA51/Seminar23!BB51</f>
        <v>72.41379310344827</v>
      </c>
      <c r="AY51" t="s">
        <v>89</v>
      </c>
      <c r="AZ51" t="s">
        <v>47</v>
      </c>
      <c r="BA51">
        <v>21</v>
      </c>
      <c r="BB51">
        <v>29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3</v>
      </c>
      <c r="U52">
        <v>2</v>
      </c>
      <c r="AN52">
        <v>3</v>
      </c>
      <c r="AO52">
        <v>3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1</v>
      </c>
      <c r="AX52">
        <f>100*Seminar23!BA52/Seminar23!BB52</f>
        <v>93.103448275862064</v>
      </c>
      <c r="AY52" t="s">
        <v>89</v>
      </c>
      <c r="AZ52" t="s">
        <v>47</v>
      </c>
      <c r="BA52">
        <v>27</v>
      </c>
      <c r="BB52">
        <v>29</v>
      </c>
    </row>
    <row r="53" spans="1:54" x14ac:dyDescent="0.45">
      <c r="A53">
        <v>1</v>
      </c>
      <c r="B53">
        <v>0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3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1</v>
      </c>
      <c r="AM53">
        <v>1</v>
      </c>
      <c r="AN53">
        <v>3</v>
      </c>
      <c r="AO53">
        <v>4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f>100*Seminar23!BA53/Seminar23!BB53</f>
        <v>62.068965517241381</v>
      </c>
      <c r="AY53" t="s">
        <v>89</v>
      </c>
      <c r="AZ53" t="s">
        <v>51</v>
      </c>
      <c r="BA53">
        <v>18</v>
      </c>
      <c r="BB53">
        <v>29</v>
      </c>
    </row>
    <row r="54" spans="1:54" x14ac:dyDescent="0.45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3</v>
      </c>
      <c r="U54">
        <v>2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3</v>
      </c>
      <c r="AO54">
        <v>3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f>100*Seminar23!BA54/Seminar23!BB54</f>
        <v>82.758620689655174</v>
      </c>
      <c r="AY54" t="s">
        <v>89</v>
      </c>
      <c r="AZ54" t="s">
        <v>47</v>
      </c>
      <c r="BA54">
        <v>24</v>
      </c>
      <c r="BB54">
        <v>29</v>
      </c>
    </row>
    <row r="55" spans="1:54" x14ac:dyDescent="0.45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2</v>
      </c>
      <c r="U55">
        <v>2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4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2</v>
      </c>
      <c r="AX55">
        <f>100*Seminar23!BA55/Seminar23!BB55</f>
        <v>96.551724137931032</v>
      </c>
      <c r="AY55" t="s">
        <v>89</v>
      </c>
      <c r="AZ55" t="s">
        <v>51</v>
      </c>
      <c r="BA55">
        <v>28</v>
      </c>
      <c r="BB55">
        <v>29</v>
      </c>
    </row>
    <row r="56" spans="1:54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2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2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N56">
        <v>3</v>
      </c>
      <c r="AO56">
        <v>3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f>100*Seminar23!BA56/Seminar23!BB56</f>
        <v>72.41379310344827</v>
      </c>
      <c r="AY56" t="s">
        <v>89</v>
      </c>
      <c r="AZ56" t="s">
        <v>47</v>
      </c>
      <c r="BA56">
        <v>21</v>
      </c>
      <c r="BB56">
        <v>29</v>
      </c>
    </row>
    <row r="57" spans="1:54" x14ac:dyDescent="0.45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3</v>
      </c>
      <c r="U57">
        <v>2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4</v>
      </c>
      <c r="AO57">
        <v>4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2</v>
      </c>
      <c r="AX57">
        <f>100*Seminar23!BA57/Seminar23!BB57</f>
        <v>79.310344827586206</v>
      </c>
      <c r="AY57" t="s">
        <v>89</v>
      </c>
      <c r="AZ57" t="s">
        <v>51</v>
      </c>
      <c r="BA57">
        <v>23</v>
      </c>
      <c r="BB57">
        <v>29</v>
      </c>
    </row>
    <row r="58" spans="1:54" x14ac:dyDescent="0.45">
      <c r="A58">
        <v>1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3</v>
      </c>
      <c r="U58">
        <v>2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3</v>
      </c>
      <c r="AO58">
        <v>3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f>100*Seminar23!BA58/Seminar23!BB58</f>
        <v>82.758620689655174</v>
      </c>
      <c r="AY58" t="s">
        <v>89</v>
      </c>
      <c r="AZ58" t="s">
        <v>51</v>
      </c>
      <c r="BA58">
        <v>24</v>
      </c>
      <c r="BB58">
        <v>29</v>
      </c>
    </row>
    <row r="59" spans="1:54" x14ac:dyDescent="0.4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2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N59">
        <v>2</v>
      </c>
      <c r="AO59">
        <v>3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1</v>
      </c>
      <c r="AX59">
        <f>100*Seminar23!BA59/Seminar23!BB59</f>
        <v>62.068965517241381</v>
      </c>
      <c r="AY59" t="s">
        <v>89</v>
      </c>
      <c r="AZ59" t="s">
        <v>47</v>
      </c>
      <c r="BA59">
        <v>18</v>
      </c>
      <c r="BB59">
        <v>29</v>
      </c>
    </row>
    <row r="60" spans="1:54" x14ac:dyDescent="0.45">
      <c r="A60">
        <v>1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3</v>
      </c>
      <c r="U60">
        <v>1</v>
      </c>
      <c r="V60">
        <v>1</v>
      </c>
      <c r="W60">
        <v>2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M60">
        <v>1</v>
      </c>
      <c r="AN60">
        <v>2</v>
      </c>
      <c r="AO60">
        <v>2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1</v>
      </c>
      <c r="AX60">
        <f>100*Seminar23!BA60/Seminar23!BB60</f>
        <v>72.41379310344827</v>
      </c>
      <c r="AY60" t="s">
        <v>89</v>
      </c>
      <c r="AZ60" t="s">
        <v>53</v>
      </c>
      <c r="BA60">
        <v>21</v>
      </c>
      <c r="BB60">
        <v>29</v>
      </c>
    </row>
    <row r="61" spans="1:54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2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4</v>
      </c>
      <c r="AO61">
        <v>4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2</v>
      </c>
      <c r="AX61">
        <f>100*Seminar23!BA61/Seminar23!BB61</f>
        <v>86.206896551724142</v>
      </c>
      <c r="AY61" t="s">
        <v>89</v>
      </c>
      <c r="AZ61" t="s">
        <v>51</v>
      </c>
      <c r="BA61">
        <v>25</v>
      </c>
      <c r="BB61">
        <v>29</v>
      </c>
    </row>
    <row r="62" spans="1:54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</v>
      </c>
      <c r="U62">
        <v>2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4</v>
      </c>
      <c r="AO62">
        <v>4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X62">
        <f>100*Seminar23!BA62/Seminar23!BB62</f>
        <v>79.310344827586206</v>
      </c>
      <c r="AY62" t="s">
        <v>89</v>
      </c>
      <c r="BA62">
        <v>23</v>
      </c>
      <c r="BB62">
        <v>29</v>
      </c>
    </row>
    <row r="63" spans="1:54" x14ac:dyDescent="0.45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2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2</v>
      </c>
      <c r="U63">
        <v>1</v>
      </c>
      <c r="V63">
        <v>1</v>
      </c>
      <c r="W63">
        <v>2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M63">
        <v>1</v>
      </c>
      <c r="AN63">
        <v>3</v>
      </c>
      <c r="AO63">
        <v>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f>100*Seminar23!BA63/Seminar23!BB63</f>
        <v>89.65517241379311</v>
      </c>
      <c r="AY63" t="s">
        <v>89</v>
      </c>
      <c r="AZ63" t="s">
        <v>51</v>
      </c>
      <c r="BA63">
        <v>26</v>
      </c>
      <c r="BB63">
        <v>29</v>
      </c>
    </row>
    <row r="64" spans="1:54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U64">
        <v>2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3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f>100*Seminar23!BA64/Seminar23!BB64</f>
        <v>82.758620689655174</v>
      </c>
      <c r="AY64" t="s">
        <v>89</v>
      </c>
      <c r="AZ64" t="s">
        <v>48</v>
      </c>
      <c r="BA64">
        <v>24</v>
      </c>
      <c r="BB64">
        <v>29</v>
      </c>
    </row>
    <row r="65" spans="1:54" x14ac:dyDescent="0.45">
      <c r="A65">
        <v>1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3</v>
      </c>
      <c r="U65">
        <v>1</v>
      </c>
      <c r="V65">
        <v>1</v>
      </c>
      <c r="W65">
        <v>3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N65">
        <v>3</v>
      </c>
      <c r="AO65">
        <v>3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f>100*Seminar23!BA65/Seminar23!BB65</f>
        <v>68.965517241379317</v>
      </c>
      <c r="AY65" t="s">
        <v>89</v>
      </c>
      <c r="AZ65" t="s">
        <v>77</v>
      </c>
      <c r="BA65">
        <v>20</v>
      </c>
      <c r="BB65">
        <v>29</v>
      </c>
    </row>
    <row r="66" spans="1:54" x14ac:dyDescent="0.45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N66">
        <v>3</v>
      </c>
      <c r="AO66">
        <v>2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1</v>
      </c>
      <c r="AX66">
        <f>100*Seminar23!BA66/Seminar23!BB66</f>
        <v>65.517241379310349</v>
      </c>
      <c r="AY66" t="s">
        <v>89</v>
      </c>
      <c r="AZ66" t="s">
        <v>56</v>
      </c>
      <c r="BA66">
        <v>19</v>
      </c>
      <c r="BB66">
        <v>29</v>
      </c>
    </row>
    <row r="67" spans="1:54" x14ac:dyDescent="0.45">
      <c r="A67">
        <v>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</v>
      </c>
      <c r="U67">
        <v>2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4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f>100*Seminar23!BA67/Seminar23!BB67</f>
        <v>96.551724137931032</v>
      </c>
      <c r="AY67" t="s">
        <v>89</v>
      </c>
      <c r="AZ67" t="s">
        <v>47</v>
      </c>
      <c r="BA67">
        <v>28</v>
      </c>
      <c r="BB67">
        <v>29</v>
      </c>
    </row>
    <row r="68" spans="1:54" x14ac:dyDescent="0.45">
      <c r="A68">
        <v>1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2</v>
      </c>
      <c r="AO68">
        <v>2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1</v>
      </c>
      <c r="AX68">
        <f>100*Seminar23!BA68/Seminar23!BB68</f>
        <v>62.068965517241381</v>
      </c>
      <c r="AY68" t="s">
        <v>89</v>
      </c>
      <c r="AZ68" t="s">
        <v>50</v>
      </c>
      <c r="BA68">
        <v>18</v>
      </c>
      <c r="BB68">
        <v>29</v>
      </c>
    </row>
    <row r="69" spans="1:54" x14ac:dyDescent="0.4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3</v>
      </c>
      <c r="U69">
        <v>2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3</v>
      </c>
      <c r="AO69">
        <v>1</v>
      </c>
      <c r="AW69">
        <v>1</v>
      </c>
      <c r="AX69">
        <f>100*Seminar23!BA69/Seminar23!BB69</f>
        <v>62.068965517241381</v>
      </c>
      <c r="AY69" t="s">
        <v>89</v>
      </c>
      <c r="AZ69" t="s">
        <v>51</v>
      </c>
      <c r="BA69">
        <v>18</v>
      </c>
      <c r="BB69">
        <v>29</v>
      </c>
    </row>
    <row r="70" spans="1:54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1</v>
      </c>
      <c r="S70">
        <v>0</v>
      </c>
      <c r="T70">
        <v>3</v>
      </c>
      <c r="U70">
        <v>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3</v>
      </c>
      <c r="AO70">
        <v>3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1</v>
      </c>
      <c r="AX70">
        <f>100*Seminar23!BA70/Seminar23!BB70</f>
        <v>79.310344827586206</v>
      </c>
      <c r="AY70" t="s">
        <v>89</v>
      </c>
      <c r="AZ70" t="s">
        <v>47</v>
      </c>
      <c r="BA70">
        <v>23</v>
      </c>
      <c r="BB70">
        <v>29</v>
      </c>
    </row>
    <row r="71" spans="1:54" x14ac:dyDescent="0.4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3</v>
      </c>
      <c r="V71">
        <v>1</v>
      </c>
      <c r="W71">
        <v>2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M71">
        <v>1</v>
      </c>
      <c r="AN71">
        <v>3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2</v>
      </c>
      <c r="AX71">
        <f>100*Seminar23!BA71/Seminar23!BB71</f>
        <v>68.965517241379317</v>
      </c>
      <c r="AY71" t="s">
        <v>89</v>
      </c>
      <c r="AZ71" t="s">
        <v>48</v>
      </c>
      <c r="BA71">
        <v>20</v>
      </c>
      <c r="BB71">
        <v>29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</v>
      </c>
      <c r="U72">
        <v>2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3</v>
      </c>
      <c r="AO72">
        <v>3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f>100*Seminar23!BA72/Seminar23!BB72</f>
        <v>75.862068965517238</v>
      </c>
      <c r="AY72" t="s">
        <v>89</v>
      </c>
      <c r="AZ72" t="s">
        <v>47</v>
      </c>
      <c r="BA72">
        <v>22</v>
      </c>
      <c r="BB72">
        <v>29</v>
      </c>
    </row>
    <row r="73" spans="1:54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3</v>
      </c>
      <c r="U73">
        <v>2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M73">
        <v>1</v>
      </c>
      <c r="AN73">
        <v>4</v>
      </c>
      <c r="AO73">
        <v>5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2</v>
      </c>
      <c r="AX73">
        <f>100*Seminar23!BA73/Seminar23!BB73</f>
        <v>68.965517241379317</v>
      </c>
      <c r="AY73" t="s">
        <v>89</v>
      </c>
      <c r="AZ73" t="s">
        <v>51</v>
      </c>
      <c r="BA73">
        <v>20</v>
      </c>
      <c r="BB73">
        <v>29</v>
      </c>
    </row>
    <row r="74" spans="1:54" x14ac:dyDescent="0.45">
      <c r="A74">
        <v>1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2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3</v>
      </c>
      <c r="U74">
        <v>2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4</v>
      </c>
      <c r="AO74">
        <v>3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</v>
      </c>
      <c r="AX74">
        <f>100*Seminar23!BA74/Seminar23!BB74</f>
        <v>86.206896551724142</v>
      </c>
      <c r="AY74" t="s">
        <v>89</v>
      </c>
      <c r="AZ74" t="s">
        <v>47</v>
      </c>
      <c r="BA74">
        <v>25</v>
      </c>
      <c r="BB74">
        <v>29</v>
      </c>
    </row>
    <row r="75" spans="1:54" x14ac:dyDescent="0.4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2</v>
      </c>
      <c r="U75">
        <v>2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O75">
        <v>3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2</v>
      </c>
      <c r="AX75">
        <f>100*Seminar23!BA75/Seminar23!BB75</f>
        <v>89.65517241379311</v>
      </c>
      <c r="AY75" t="s">
        <v>89</v>
      </c>
      <c r="AZ75" t="s">
        <v>55</v>
      </c>
      <c r="BA75">
        <v>26</v>
      </c>
      <c r="BB75">
        <v>29</v>
      </c>
    </row>
    <row r="76" spans="1:54" x14ac:dyDescent="0.45">
      <c r="A76">
        <v>1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3</v>
      </c>
      <c r="U76">
        <v>1</v>
      </c>
      <c r="V76">
        <v>1</v>
      </c>
      <c r="W76">
        <v>2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M76">
        <v>1</v>
      </c>
      <c r="AN76">
        <v>3</v>
      </c>
      <c r="AO76">
        <v>3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f>100*Seminar23!BA76/Seminar23!BB76</f>
        <v>75.862068965517238</v>
      </c>
      <c r="AY76" t="s">
        <v>89</v>
      </c>
      <c r="AZ76" t="s">
        <v>47</v>
      </c>
      <c r="BA76">
        <v>22</v>
      </c>
      <c r="BB76">
        <v>29</v>
      </c>
    </row>
    <row r="77" spans="1:54" x14ac:dyDescent="0.45">
      <c r="A77">
        <v>0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2</v>
      </c>
      <c r="U77">
        <v>2</v>
      </c>
      <c r="AF77">
        <v>1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3</v>
      </c>
      <c r="AO77">
        <v>3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f>100*Seminar23!BA77/Seminar23!BB77</f>
        <v>93.103448275862064</v>
      </c>
      <c r="AY77" t="s">
        <v>89</v>
      </c>
      <c r="AZ77" t="s">
        <v>51</v>
      </c>
      <c r="BA77">
        <v>27</v>
      </c>
      <c r="BB77">
        <v>29</v>
      </c>
    </row>
    <row r="78" spans="1:54" x14ac:dyDescent="0.4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3</v>
      </c>
      <c r="AO78">
        <v>3</v>
      </c>
      <c r="AP78">
        <v>0</v>
      </c>
      <c r="AQ78">
        <v>0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2</v>
      </c>
      <c r="AX78">
        <f>100*Seminar23!BA78/Seminar23!BB78</f>
        <v>72.41379310344827</v>
      </c>
      <c r="AY78" t="s">
        <v>89</v>
      </c>
      <c r="AZ78" t="s">
        <v>55</v>
      </c>
      <c r="BA78">
        <v>21</v>
      </c>
      <c r="BB78">
        <v>29</v>
      </c>
    </row>
    <row r="79" spans="1:54" x14ac:dyDescent="0.4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2</v>
      </c>
      <c r="U79">
        <v>2</v>
      </c>
      <c r="AN79">
        <v>3</v>
      </c>
      <c r="AO79">
        <v>3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f>100*Seminar23!BA79/Seminar23!BB79</f>
        <v>68.965517241379317</v>
      </c>
      <c r="AY79" t="s">
        <v>89</v>
      </c>
      <c r="AZ79" t="s">
        <v>47</v>
      </c>
      <c r="BA79">
        <v>20</v>
      </c>
      <c r="BB79">
        <v>29</v>
      </c>
    </row>
    <row r="80" spans="1:54" x14ac:dyDescent="0.4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2</v>
      </c>
      <c r="V80">
        <v>2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4</v>
      </c>
      <c r="AO80">
        <v>4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2</v>
      </c>
      <c r="AY80" t="s">
        <v>89</v>
      </c>
      <c r="AZ80" t="s">
        <v>57</v>
      </c>
      <c r="BB80">
        <v>29</v>
      </c>
    </row>
    <row r="81" spans="1:54" x14ac:dyDescent="0.45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2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4</v>
      </c>
      <c r="AO81">
        <v>2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1</v>
      </c>
      <c r="AX81">
        <f>100*Seminar23!BA81/Seminar23!BB81</f>
        <v>72.41379310344827</v>
      </c>
      <c r="AY81" t="s">
        <v>89</v>
      </c>
      <c r="AZ81" t="s">
        <v>47</v>
      </c>
      <c r="BA81">
        <v>21</v>
      </c>
      <c r="BB81">
        <v>29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3</v>
      </c>
      <c r="U82">
        <v>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2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2</v>
      </c>
      <c r="AX82">
        <f>100*Seminar23!BA82/Seminar23!BB82</f>
        <v>89.65517241379311</v>
      </c>
      <c r="AY82" t="s">
        <v>89</v>
      </c>
      <c r="AZ82" t="s">
        <v>57</v>
      </c>
      <c r="BA82">
        <v>26</v>
      </c>
      <c r="BB82">
        <v>29</v>
      </c>
    </row>
    <row r="83" spans="1:54" x14ac:dyDescent="0.45">
      <c r="A83">
        <v>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3</v>
      </c>
      <c r="U83">
        <v>2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3</v>
      </c>
      <c r="AO83">
        <v>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</v>
      </c>
      <c r="AX83">
        <f>100*Seminar23!BA83/Seminar23!BB83</f>
        <v>82.758620689655174</v>
      </c>
      <c r="AY83" t="s">
        <v>89</v>
      </c>
      <c r="AZ83" t="s">
        <v>47</v>
      </c>
      <c r="BA83">
        <v>24</v>
      </c>
      <c r="BB83">
        <v>29</v>
      </c>
    </row>
    <row r="84" spans="1:54" x14ac:dyDescent="0.45">
      <c r="A84">
        <v>1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3</v>
      </c>
      <c r="U84">
        <v>2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4</v>
      </c>
      <c r="AO84">
        <v>4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f>100*Seminar23!BA84/Seminar23!BB84</f>
        <v>68.965517241379317</v>
      </c>
      <c r="AY84" t="s">
        <v>89</v>
      </c>
      <c r="AZ84" t="s">
        <v>47</v>
      </c>
      <c r="BA84">
        <v>20</v>
      </c>
      <c r="BB84">
        <v>29</v>
      </c>
    </row>
    <row r="85" spans="1:54" x14ac:dyDescent="0.45">
      <c r="A85">
        <v>1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3</v>
      </c>
      <c r="U85">
        <v>2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4</v>
      </c>
      <c r="AO85">
        <v>4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f>100*Seminar23!BA85/Seminar23!BB85</f>
        <v>82.758620689655174</v>
      </c>
      <c r="AY85" t="s">
        <v>89</v>
      </c>
      <c r="AZ85" t="s">
        <v>51</v>
      </c>
      <c r="BA85">
        <v>24</v>
      </c>
      <c r="BB85">
        <v>29</v>
      </c>
    </row>
    <row r="86" spans="1:54" x14ac:dyDescent="0.4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3</v>
      </c>
      <c r="U86">
        <v>2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2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</v>
      </c>
      <c r="AX86">
        <f>100*Seminar23!BA86/Seminar23!BB86</f>
        <v>75.862068965517238</v>
      </c>
      <c r="AY86" t="s">
        <v>89</v>
      </c>
      <c r="AZ86" t="s">
        <v>50</v>
      </c>
      <c r="BA86">
        <v>22</v>
      </c>
      <c r="BB86">
        <v>29</v>
      </c>
    </row>
    <row r="87" spans="1:54" x14ac:dyDescent="0.45">
      <c r="A87">
        <v>1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3</v>
      </c>
      <c r="U87">
        <v>2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f>100*Seminar23!BA87/Seminar23!BB87</f>
        <v>89.65517241379311</v>
      </c>
      <c r="AY87" t="s">
        <v>89</v>
      </c>
      <c r="AZ87" t="s">
        <v>51</v>
      </c>
      <c r="BA87">
        <v>26</v>
      </c>
      <c r="BB87">
        <v>29</v>
      </c>
    </row>
    <row r="88" spans="1:54" x14ac:dyDescent="0.45">
      <c r="A88">
        <v>1</v>
      </c>
      <c r="B88">
        <v>0</v>
      </c>
      <c r="C88">
        <v>0</v>
      </c>
      <c r="D88">
        <v>0</v>
      </c>
      <c r="E88">
        <v>1</v>
      </c>
      <c r="F88">
        <v>0</v>
      </c>
      <c r="G88">
        <v>1</v>
      </c>
      <c r="H88">
        <v>1</v>
      </c>
      <c r="I88">
        <v>1</v>
      </c>
      <c r="J88">
        <v>2</v>
      </c>
      <c r="K88">
        <v>1</v>
      </c>
      <c r="L88">
        <v>1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3</v>
      </c>
      <c r="U88">
        <v>1</v>
      </c>
      <c r="V88">
        <v>1</v>
      </c>
      <c r="W88">
        <v>3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M88">
        <v>1</v>
      </c>
      <c r="AN88">
        <v>2</v>
      </c>
      <c r="AO88">
        <v>2</v>
      </c>
      <c r="AP88">
        <v>0</v>
      </c>
      <c r="AQ88">
        <v>1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1</v>
      </c>
      <c r="AX88">
        <f>100*Seminar23!BA88/Seminar23!BB88</f>
        <v>75.862068965517238</v>
      </c>
      <c r="AY88" t="s">
        <v>89</v>
      </c>
      <c r="AZ88" t="s">
        <v>50</v>
      </c>
      <c r="BA88">
        <v>22</v>
      </c>
      <c r="BB88">
        <v>29</v>
      </c>
    </row>
    <row r="89" spans="1:54" x14ac:dyDescent="0.45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3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1</v>
      </c>
      <c r="AN89">
        <v>2</v>
      </c>
      <c r="AO89">
        <v>3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2</v>
      </c>
      <c r="AX89">
        <f>100*Seminar23!BA89/Seminar23!BB89</f>
        <v>62.068965517241381</v>
      </c>
      <c r="AY89" t="s">
        <v>89</v>
      </c>
      <c r="AZ89" t="s">
        <v>54</v>
      </c>
      <c r="BA89">
        <v>18</v>
      </c>
      <c r="BB89">
        <v>29</v>
      </c>
    </row>
    <row r="90" spans="1:54" x14ac:dyDescent="0.4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1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2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4</v>
      </c>
      <c r="AO90">
        <v>4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0</v>
      </c>
      <c r="AW90">
        <v>2</v>
      </c>
      <c r="AX90">
        <f>100*Seminar23!BA90/Seminar23!BB90</f>
        <v>93.103448275862064</v>
      </c>
      <c r="AY90" t="s">
        <v>89</v>
      </c>
      <c r="AZ90" t="s">
        <v>47</v>
      </c>
      <c r="BA90">
        <v>27</v>
      </c>
      <c r="BB90">
        <v>29</v>
      </c>
    </row>
    <row r="91" spans="1:54" x14ac:dyDescent="0.45">
      <c r="A91">
        <v>1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3</v>
      </c>
      <c r="U91">
        <v>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4</v>
      </c>
      <c r="AO91">
        <v>4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f>100*Seminar23!BA91/Seminar23!BB91</f>
        <v>82.758620689655174</v>
      </c>
      <c r="AY91" t="s">
        <v>89</v>
      </c>
      <c r="AZ91" t="s">
        <v>51</v>
      </c>
      <c r="BA91">
        <v>24</v>
      </c>
      <c r="BB91">
        <v>29</v>
      </c>
    </row>
    <row r="92" spans="1:54" x14ac:dyDescent="0.45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3</v>
      </c>
      <c r="U92">
        <v>2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3</v>
      </c>
      <c r="AO92">
        <v>3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1</v>
      </c>
      <c r="AX92">
        <f>100*Seminar23!BA92/Seminar23!BB92</f>
        <v>89.65517241379311</v>
      </c>
      <c r="AY92" t="s">
        <v>89</v>
      </c>
      <c r="AZ92" t="s">
        <v>47</v>
      </c>
      <c r="BA92">
        <v>26</v>
      </c>
      <c r="BB92">
        <v>29</v>
      </c>
    </row>
    <row r="93" spans="1:54" x14ac:dyDescent="0.4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2</v>
      </c>
      <c r="U93">
        <v>2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5</v>
      </c>
      <c r="AO93">
        <v>4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2</v>
      </c>
      <c r="AX93">
        <f>100*Seminar23!BA93/Seminar23!BB93</f>
        <v>82.758620689655174</v>
      </c>
      <c r="AY93" t="s">
        <v>89</v>
      </c>
      <c r="AZ93" t="s">
        <v>47</v>
      </c>
      <c r="BA93">
        <v>24</v>
      </c>
      <c r="BB93">
        <v>29</v>
      </c>
    </row>
    <row r="94" spans="1:54" x14ac:dyDescent="0.4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3</v>
      </c>
      <c r="U94">
        <v>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N94">
        <v>2</v>
      </c>
      <c r="AO94">
        <v>3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</v>
      </c>
      <c r="AX94">
        <f>100*Seminar23!BA94/Seminar23!BB94</f>
        <v>72.41379310344827</v>
      </c>
      <c r="AY94" t="s">
        <v>89</v>
      </c>
      <c r="AZ94" t="s">
        <v>47</v>
      </c>
      <c r="BA94">
        <v>21</v>
      </c>
      <c r="BB94">
        <v>29</v>
      </c>
    </row>
    <row r="95" spans="1:54" x14ac:dyDescent="0.4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3</v>
      </c>
      <c r="U95">
        <v>2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4</v>
      </c>
      <c r="AO95">
        <v>4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1</v>
      </c>
      <c r="AX95">
        <f>100*Seminar23!BA95/Seminar23!BB95</f>
        <v>89.65517241379311</v>
      </c>
      <c r="AY95" t="s">
        <v>89</v>
      </c>
      <c r="AZ95" t="s">
        <v>47</v>
      </c>
      <c r="BA95">
        <v>26</v>
      </c>
      <c r="BB95">
        <v>29</v>
      </c>
    </row>
    <row r="96" spans="1:54" x14ac:dyDescent="0.45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3</v>
      </c>
      <c r="U96">
        <v>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3</v>
      </c>
      <c r="AO96">
        <v>3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f>100*Seminar23!BA96/Seminar23!BB96</f>
        <v>82.758620689655174</v>
      </c>
      <c r="AY96" t="s">
        <v>89</v>
      </c>
      <c r="AZ96" t="s">
        <v>47</v>
      </c>
      <c r="BA96">
        <v>24</v>
      </c>
      <c r="BB96">
        <v>29</v>
      </c>
    </row>
    <row r="97" spans="1:54" x14ac:dyDescent="0.4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2</v>
      </c>
      <c r="U97">
        <v>2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1</v>
      </c>
      <c r="AN97">
        <v>4</v>
      </c>
      <c r="AO97">
        <v>3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1</v>
      </c>
      <c r="AX97">
        <f>100*Seminar23!BA97/Seminar23!BB97</f>
        <v>86.206896551724142</v>
      </c>
      <c r="AY97" t="s">
        <v>89</v>
      </c>
      <c r="AZ97" t="s">
        <v>47</v>
      </c>
      <c r="BA97">
        <v>25</v>
      </c>
      <c r="BB97">
        <v>29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1</v>
      </c>
      <c r="S98">
        <v>0</v>
      </c>
      <c r="T98">
        <v>3</v>
      </c>
      <c r="U98">
        <v>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1</v>
      </c>
      <c r="AN98">
        <v>4</v>
      </c>
      <c r="AO98">
        <v>3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</v>
      </c>
      <c r="AX98">
        <f>100*Seminar23!BA98/Seminar23!BB98</f>
        <v>82.758620689655174</v>
      </c>
      <c r="AY98" t="s">
        <v>89</v>
      </c>
      <c r="AZ98" t="s">
        <v>51</v>
      </c>
      <c r="BA98">
        <v>24</v>
      </c>
      <c r="BB98">
        <v>29</v>
      </c>
    </row>
    <row r="99" spans="1:54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2</v>
      </c>
      <c r="U99">
        <v>2</v>
      </c>
      <c r="V99">
        <v>2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1</v>
      </c>
      <c r="AN99">
        <v>3</v>
      </c>
      <c r="AO99">
        <v>3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1</v>
      </c>
      <c r="AX99">
        <f>100*Seminar23!BA99/Seminar23!BB99</f>
        <v>65.517241379310349</v>
      </c>
      <c r="AY99" t="s">
        <v>89</v>
      </c>
      <c r="AZ99" t="s">
        <v>47</v>
      </c>
      <c r="BA99">
        <v>19</v>
      </c>
      <c r="BB99">
        <v>29</v>
      </c>
    </row>
    <row r="100" spans="1:54" x14ac:dyDescent="0.4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2</v>
      </c>
      <c r="U100">
        <v>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2</v>
      </c>
      <c r="AO100">
        <v>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2</v>
      </c>
      <c r="AX100">
        <f>100*Seminar23!BA100/Seminar23!BB100</f>
        <v>68.965517241379317</v>
      </c>
      <c r="AY100" t="s">
        <v>89</v>
      </c>
      <c r="AZ100" t="s">
        <v>51</v>
      </c>
      <c r="BA100">
        <v>20</v>
      </c>
      <c r="BB100">
        <v>29</v>
      </c>
    </row>
    <row r="101" spans="1:54" x14ac:dyDescent="0.45">
      <c r="A101">
        <v>1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3</v>
      </c>
      <c r="U101">
        <v>2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2</v>
      </c>
      <c r="AO101">
        <v>2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f>100*Seminar23!BA101/Seminar23!BB101</f>
        <v>79.310344827586206</v>
      </c>
      <c r="AY101" t="s">
        <v>89</v>
      </c>
      <c r="AZ101" t="s">
        <v>47</v>
      </c>
      <c r="BA101">
        <v>23</v>
      </c>
      <c r="BB101">
        <v>29</v>
      </c>
    </row>
    <row r="102" spans="1:54" x14ac:dyDescent="0.45">
      <c r="A102">
        <v>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2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3</v>
      </c>
      <c r="AO102">
        <v>4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f>100*Seminar23!BA102/Seminar23!BB102</f>
        <v>62.068965517241381</v>
      </c>
      <c r="AY102" t="s">
        <v>89</v>
      </c>
      <c r="AZ102" t="s">
        <v>51</v>
      </c>
      <c r="BA102">
        <v>18</v>
      </c>
      <c r="BB102">
        <v>29</v>
      </c>
    </row>
    <row r="103" spans="1:54" x14ac:dyDescent="0.4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3</v>
      </c>
      <c r="U103">
        <v>2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f>100*Seminar23!BA103/Seminar23!BB103</f>
        <v>72.41379310344827</v>
      </c>
      <c r="AY103" t="s">
        <v>89</v>
      </c>
      <c r="AZ103" t="s">
        <v>47</v>
      </c>
      <c r="BA103">
        <v>21</v>
      </c>
      <c r="BB103">
        <v>29</v>
      </c>
    </row>
    <row r="104" spans="1:54" x14ac:dyDescent="0.45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2</v>
      </c>
      <c r="U104">
        <v>2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4</v>
      </c>
      <c r="AO104">
        <v>4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</v>
      </c>
      <c r="AX104">
        <f>100*Seminar23!BA104/Seminar23!BB104</f>
        <v>79.310344827586206</v>
      </c>
      <c r="AY104" t="s">
        <v>89</v>
      </c>
      <c r="AZ104" t="s">
        <v>47</v>
      </c>
      <c r="BA104">
        <v>23</v>
      </c>
      <c r="BB104">
        <v>29</v>
      </c>
    </row>
    <row r="105" spans="1:54" x14ac:dyDescent="0.45">
      <c r="A105">
        <v>1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M105">
        <v>1</v>
      </c>
      <c r="AN105">
        <v>3</v>
      </c>
      <c r="AO105">
        <v>3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f>100*Seminar23!BA105/Seminar23!BB105</f>
        <v>68.965517241379317</v>
      </c>
      <c r="AY105" t="s">
        <v>89</v>
      </c>
      <c r="AZ105" t="s">
        <v>51</v>
      </c>
      <c r="BA105">
        <v>20</v>
      </c>
      <c r="BB105">
        <v>29</v>
      </c>
    </row>
    <row r="106" spans="1:54" x14ac:dyDescent="0.4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2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3</v>
      </c>
      <c r="AO106">
        <v>3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f>100*Seminar23!BA106/Seminar23!BB106</f>
        <v>75.862068965517238</v>
      </c>
      <c r="AY106" t="s">
        <v>89</v>
      </c>
      <c r="AZ106" t="s">
        <v>47</v>
      </c>
      <c r="BA106">
        <v>22</v>
      </c>
      <c r="BB106">
        <v>29</v>
      </c>
    </row>
    <row r="107" spans="1:54" x14ac:dyDescent="0.4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2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3</v>
      </c>
      <c r="AO107">
        <v>3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f>100*Seminar23!BA107/Seminar23!BB107</f>
        <v>86.206896551724142</v>
      </c>
      <c r="AY107" t="s">
        <v>89</v>
      </c>
      <c r="AZ107" t="s">
        <v>50</v>
      </c>
      <c r="BA107">
        <v>25</v>
      </c>
      <c r="BB107">
        <v>29</v>
      </c>
    </row>
    <row r="108" spans="1:54" x14ac:dyDescent="0.4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</v>
      </c>
      <c r="U108">
        <v>1</v>
      </c>
      <c r="V108">
        <v>1</v>
      </c>
      <c r="W108">
        <v>2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3</v>
      </c>
      <c r="AO108">
        <v>3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f>100*Seminar23!BA108/Seminar23!BB108</f>
        <v>34.482758620689658</v>
      </c>
      <c r="AY108" t="s">
        <v>89</v>
      </c>
      <c r="AZ108" t="s">
        <v>56</v>
      </c>
      <c r="BA108">
        <v>10</v>
      </c>
      <c r="BB108">
        <v>29</v>
      </c>
    </row>
    <row r="109" spans="1:54" x14ac:dyDescent="0.4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2</v>
      </c>
      <c r="U109">
        <v>2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2</v>
      </c>
      <c r="AO109">
        <v>2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f>100*Seminar23!BA109/Seminar23!BB109</f>
        <v>82.758620689655174</v>
      </c>
      <c r="AY109" t="s">
        <v>89</v>
      </c>
      <c r="AZ109" t="s">
        <v>47</v>
      </c>
      <c r="BA109">
        <v>24</v>
      </c>
      <c r="BB109">
        <v>29</v>
      </c>
    </row>
    <row r="110" spans="1:54" x14ac:dyDescent="0.45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3</v>
      </c>
      <c r="U110">
        <v>2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3</v>
      </c>
      <c r="AO110">
        <v>3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f>100*Seminar23!BA110/Seminar23!BB110</f>
        <v>65.517241379310349</v>
      </c>
      <c r="AY110" t="s">
        <v>89</v>
      </c>
      <c r="AZ110" t="s">
        <v>47</v>
      </c>
      <c r="BA110">
        <v>19</v>
      </c>
      <c r="BB110">
        <v>29</v>
      </c>
    </row>
    <row r="111" spans="1:54" x14ac:dyDescent="0.4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2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2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3</v>
      </c>
      <c r="AO111">
        <v>2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2</v>
      </c>
      <c r="AX111">
        <f>100*Seminar23!BA111/Seminar23!BB111</f>
        <v>68.965517241379317</v>
      </c>
      <c r="AY111" t="s">
        <v>89</v>
      </c>
      <c r="AZ111" t="s">
        <v>47</v>
      </c>
      <c r="BA111">
        <v>20</v>
      </c>
      <c r="BB111">
        <v>29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>
        <v>2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5</v>
      </c>
      <c r="AO112">
        <v>5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f>100*Seminar23!BA112/Seminar23!BB112</f>
        <v>89.65517241379311</v>
      </c>
      <c r="AY112" t="s">
        <v>89</v>
      </c>
      <c r="AZ112" t="s">
        <v>47</v>
      </c>
      <c r="BA112">
        <v>26</v>
      </c>
      <c r="BB112">
        <v>29</v>
      </c>
    </row>
    <row r="113" spans="1:54" x14ac:dyDescent="0.4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2</v>
      </c>
      <c r="U113">
        <v>2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4</v>
      </c>
      <c r="AO113">
        <v>3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</v>
      </c>
      <c r="AX113">
        <f>100*Seminar23!BA113/Seminar23!BB113</f>
        <v>89.65517241379311</v>
      </c>
      <c r="AY113" t="s">
        <v>89</v>
      </c>
      <c r="AZ113" t="s">
        <v>78</v>
      </c>
      <c r="BA113">
        <v>26</v>
      </c>
      <c r="BB113">
        <v>29</v>
      </c>
    </row>
    <row r="114" spans="1:54" x14ac:dyDescent="0.45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3</v>
      </c>
      <c r="U114">
        <v>1</v>
      </c>
      <c r="V114">
        <v>1</v>
      </c>
      <c r="W114">
        <v>3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M114">
        <v>1</v>
      </c>
      <c r="AN114">
        <v>4</v>
      </c>
      <c r="AO114">
        <v>3</v>
      </c>
      <c r="AW114">
        <v>2</v>
      </c>
      <c r="AX114">
        <f>100*Seminar23!BA114/Seminar23!BB114</f>
        <v>72.41379310344827</v>
      </c>
      <c r="AY114" t="s">
        <v>89</v>
      </c>
      <c r="AZ114" t="s">
        <v>51</v>
      </c>
      <c r="BA114">
        <v>21</v>
      </c>
      <c r="BB114">
        <v>29</v>
      </c>
    </row>
    <row r="115" spans="1:54" x14ac:dyDescent="0.45">
      <c r="A115">
        <v>0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3</v>
      </c>
      <c r="U115">
        <v>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1</v>
      </c>
      <c r="AN115">
        <v>3</v>
      </c>
      <c r="AO115">
        <v>3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2</v>
      </c>
      <c r="AX115">
        <f>100*Seminar23!BA115/Seminar23!BB115</f>
        <v>72.41379310344827</v>
      </c>
      <c r="AY115" t="s">
        <v>89</v>
      </c>
      <c r="AZ115" t="s">
        <v>51</v>
      </c>
      <c r="BA115">
        <v>21</v>
      </c>
      <c r="BB115">
        <v>29</v>
      </c>
    </row>
    <row r="116" spans="1:54" x14ac:dyDescent="0.4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2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3</v>
      </c>
      <c r="AO116">
        <v>2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f>100*Seminar23!BA116/Seminar23!BB116</f>
        <v>58.620689655172413</v>
      </c>
      <c r="AY116" t="s">
        <v>89</v>
      </c>
      <c r="AZ116" t="s">
        <v>51</v>
      </c>
      <c r="BA116">
        <v>17</v>
      </c>
      <c r="BB116">
        <v>29</v>
      </c>
    </row>
    <row r="117" spans="1:54" x14ac:dyDescent="0.45">
      <c r="A117">
        <v>1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2</v>
      </c>
      <c r="W117">
        <v>3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M117">
        <v>1</v>
      </c>
      <c r="AN117">
        <v>2</v>
      </c>
      <c r="AO117">
        <v>2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1</v>
      </c>
      <c r="AX117">
        <f>100*Seminar23!BA117/Seminar23!BB117</f>
        <v>65.517241379310349</v>
      </c>
      <c r="AY117" t="s">
        <v>89</v>
      </c>
      <c r="AZ117" t="s">
        <v>47</v>
      </c>
      <c r="BA117">
        <v>19</v>
      </c>
      <c r="BB117">
        <v>29</v>
      </c>
    </row>
    <row r="118" spans="1:54" x14ac:dyDescent="0.45">
      <c r="A118">
        <v>1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1</v>
      </c>
      <c r="V118">
        <v>1</v>
      </c>
      <c r="W118">
        <v>2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M118">
        <v>1</v>
      </c>
      <c r="AN118">
        <v>3</v>
      </c>
      <c r="AO118">
        <v>3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f>100*Seminar23!BA118/Seminar23!BB118</f>
        <v>79.310344827586206</v>
      </c>
      <c r="AY118" t="s">
        <v>89</v>
      </c>
      <c r="AZ118" t="s">
        <v>57</v>
      </c>
      <c r="BA118">
        <v>23</v>
      </c>
      <c r="BB118">
        <v>29</v>
      </c>
    </row>
    <row r="119" spans="1:54" x14ac:dyDescent="0.4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3</v>
      </c>
      <c r="U119">
        <v>2</v>
      </c>
      <c r="AB119">
        <v>0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N119">
        <v>3</v>
      </c>
      <c r="AO119">
        <v>3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f>100*Seminar23!BA119/Seminar23!BB119</f>
        <v>72.41379310344827</v>
      </c>
      <c r="AY119" t="s">
        <v>89</v>
      </c>
      <c r="AZ119" t="s">
        <v>47</v>
      </c>
      <c r="BA119">
        <v>21</v>
      </c>
      <c r="BB119">
        <v>29</v>
      </c>
    </row>
    <row r="120" spans="1:54" x14ac:dyDescent="0.45">
      <c r="A120">
        <v>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U120">
        <v>2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3</v>
      </c>
      <c r="AO120">
        <v>3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0</v>
      </c>
      <c r="AW120">
        <v>1</v>
      </c>
      <c r="AX120">
        <f>100*Seminar23!BA120/Seminar23!BB120</f>
        <v>58.620689655172413</v>
      </c>
      <c r="AY120" t="s">
        <v>89</v>
      </c>
      <c r="AZ120" t="s">
        <v>47</v>
      </c>
      <c r="BA120">
        <v>17</v>
      </c>
      <c r="BB120">
        <v>29</v>
      </c>
    </row>
    <row r="121" spans="1:54" x14ac:dyDescent="0.45">
      <c r="A121">
        <v>1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2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4</v>
      </c>
      <c r="AO121">
        <v>4</v>
      </c>
      <c r="AP121">
        <v>0</v>
      </c>
      <c r="AQ121">
        <v>0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2</v>
      </c>
      <c r="AX121">
        <f>100*Seminar23!BA121/Seminar23!BB121</f>
        <v>82.758620689655174</v>
      </c>
      <c r="AY121" t="s">
        <v>89</v>
      </c>
      <c r="AZ121">
        <v>30</v>
      </c>
      <c r="BA121">
        <v>24</v>
      </c>
      <c r="BB121">
        <v>29</v>
      </c>
    </row>
    <row r="122" spans="1:54" x14ac:dyDescent="0.45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1</v>
      </c>
      <c r="V122">
        <v>1</v>
      </c>
      <c r="W122">
        <v>3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X122">
        <f>100*Seminar23!BA122/Seminar23!BB122</f>
        <v>58.620689655172413</v>
      </c>
      <c r="AY122" t="s">
        <v>89</v>
      </c>
      <c r="BA122">
        <v>17</v>
      </c>
      <c r="BB122">
        <v>29</v>
      </c>
    </row>
    <row r="123" spans="1:54" x14ac:dyDescent="0.45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</v>
      </c>
      <c r="U123">
        <v>2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4</v>
      </c>
      <c r="AO123">
        <v>3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f>100*Seminar23!BA123/Seminar23!BB123</f>
        <v>65.517241379310349</v>
      </c>
      <c r="AY123" t="s">
        <v>89</v>
      </c>
      <c r="AZ123" t="s">
        <v>51</v>
      </c>
      <c r="BA123">
        <v>19</v>
      </c>
      <c r="BB123">
        <v>29</v>
      </c>
    </row>
    <row r="124" spans="1:54" x14ac:dyDescent="0.45">
      <c r="A124">
        <v>1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3</v>
      </c>
      <c r="U124">
        <v>1</v>
      </c>
      <c r="V124">
        <v>1</v>
      </c>
      <c r="W124">
        <v>3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M124">
        <v>1</v>
      </c>
      <c r="AN124">
        <v>3</v>
      </c>
      <c r="AO124">
        <v>2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f>100*Seminar23!BA124/Seminar23!BB124</f>
        <v>58.620689655172413</v>
      </c>
      <c r="AY124" t="s">
        <v>89</v>
      </c>
      <c r="AZ124" t="s">
        <v>48</v>
      </c>
      <c r="BA124">
        <v>17</v>
      </c>
      <c r="BB124">
        <v>29</v>
      </c>
    </row>
    <row r="125" spans="1:54" x14ac:dyDescent="0.45">
      <c r="A125">
        <v>1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3</v>
      </c>
      <c r="U125">
        <v>2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4</v>
      </c>
      <c r="AO125">
        <v>4</v>
      </c>
      <c r="AP125">
        <v>0</v>
      </c>
      <c r="AQ125">
        <v>0</v>
      </c>
      <c r="AR125">
        <v>1</v>
      </c>
      <c r="AS125">
        <v>0</v>
      </c>
      <c r="AT125">
        <v>1</v>
      </c>
      <c r="AU125">
        <v>0</v>
      </c>
      <c r="AV125">
        <v>0</v>
      </c>
      <c r="AW125">
        <v>1</v>
      </c>
      <c r="AX125">
        <f>100*Seminar23!BA125/Seminar23!BB125</f>
        <v>75.862068965517238</v>
      </c>
      <c r="AY125" t="s">
        <v>89</v>
      </c>
      <c r="AZ125" t="s">
        <v>47</v>
      </c>
      <c r="BA125">
        <v>22</v>
      </c>
      <c r="BB125">
        <v>29</v>
      </c>
    </row>
    <row r="126" spans="1:54" x14ac:dyDescent="0.4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2</v>
      </c>
      <c r="AF126">
        <v>1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1</v>
      </c>
      <c r="AX126">
        <f>100*Seminar23!BA126/Seminar23!BB126</f>
        <v>75.862068965517238</v>
      </c>
      <c r="AY126" t="s">
        <v>89</v>
      </c>
      <c r="AZ126" t="s">
        <v>47</v>
      </c>
      <c r="BA126">
        <v>22</v>
      </c>
      <c r="BB126">
        <v>29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3</v>
      </c>
      <c r="U127">
        <v>2</v>
      </c>
      <c r="AF127">
        <v>1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3</v>
      </c>
      <c r="AO127">
        <v>3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f>100*Seminar23!BA127/Seminar23!BB127</f>
        <v>65.517241379310349</v>
      </c>
      <c r="AY127" t="s">
        <v>89</v>
      </c>
      <c r="AZ127" t="s">
        <v>47</v>
      </c>
      <c r="BA127">
        <v>19</v>
      </c>
      <c r="BB127">
        <v>29</v>
      </c>
    </row>
    <row r="128" spans="1:54" x14ac:dyDescent="0.4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3</v>
      </c>
      <c r="U128">
        <v>2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3</v>
      </c>
      <c r="AO128">
        <v>3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f>100*Seminar23!BA128/Seminar23!BB128</f>
        <v>65.517241379310349</v>
      </c>
      <c r="AY128" t="s">
        <v>89</v>
      </c>
      <c r="AZ128" t="s">
        <v>47</v>
      </c>
      <c r="BA128">
        <v>19</v>
      </c>
      <c r="BB128">
        <v>29</v>
      </c>
    </row>
    <row r="129" spans="1:54" x14ac:dyDescent="0.45">
      <c r="A129">
        <v>1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3</v>
      </c>
      <c r="U129">
        <v>2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3</v>
      </c>
      <c r="AO129">
        <v>3</v>
      </c>
      <c r="AP129">
        <v>0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2</v>
      </c>
      <c r="AX129">
        <f>100*Seminar23!BA129/Seminar23!BB129</f>
        <v>75.862068965517238</v>
      </c>
      <c r="AY129" t="s">
        <v>89</v>
      </c>
      <c r="AZ129" t="s">
        <v>52</v>
      </c>
      <c r="BA129">
        <v>22</v>
      </c>
      <c r="BB129">
        <v>29</v>
      </c>
    </row>
    <row r="130" spans="1:54" x14ac:dyDescent="0.45">
      <c r="A130">
        <v>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2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3</v>
      </c>
      <c r="U130">
        <v>2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3</v>
      </c>
      <c r="AO130">
        <v>4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1</v>
      </c>
      <c r="AX130">
        <f>100*Seminar23!BA130/Seminar23!BB130</f>
        <v>72.41379310344827</v>
      </c>
      <c r="AY130" t="s">
        <v>89</v>
      </c>
      <c r="AZ130" t="s">
        <v>57</v>
      </c>
      <c r="BA130">
        <v>21</v>
      </c>
      <c r="BB130">
        <v>29</v>
      </c>
    </row>
    <row r="131" spans="1:54" x14ac:dyDescent="0.45">
      <c r="A131">
        <v>1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2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>
        <v>2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3</v>
      </c>
      <c r="AO131">
        <v>3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2</v>
      </c>
      <c r="AX131">
        <f>100*Seminar23!BA131/Seminar23!BB131</f>
        <v>65.517241379310349</v>
      </c>
      <c r="AY131" t="s">
        <v>89</v>
      </c>
      <c r="AZ131" t="s">
        <v>55</v>
      </c>
      <c r="BA131">
        <v>19</v>
      </c>
      <c r="BB131">
        <v>29</v>
      </c>
    </row>
    <row r="132" spans="1:54" x14ac:dyDescent="0.45">
      <c r="A132">
        <v>1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2</v>
      </c>
      <c r="U132">
        <v>1</v>
      </c>
      <c r="V132">
        <v>1</v>
      </c>
      <c r="W132">
        <v>2</v>
      </c>
      <c r="X132">
        <v>0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1</v>
      </c>
      <c r="AM132">
        <v>1</v>
      </c>
      <c r="AN132">
        <v>5</v>
      </c>
      <c r="AO132">
        <v>5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f>100*Seminar23!BA132/Seminar23!BB132</f>
        <v>82.758620689655174</v>
      </c>
      <c r="AY132" t="s">
        <v>89</v>
      </c>
      <c r="AZ132" t="s">
        <v>51</v>
      </c>
      <c r="BA132">
        <v>24</v>
      </c>
      <c r="BB132">
        <v>29</v>
      </c>
    </row>
    <row r="133" spans="1:54" x14ac:dyDescent="0.45">
      <c r="A133">
        <v>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0</v>
      </c>
      <c r="T133">
        <v>2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M133">
        <v>1</v>
      </c>
      <c r="AN133">
        <v>3</v>
      </c>
      <c r="AO133">
        <v>3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f>100*Seminar23!BA133/Seminar23!BB133</f>
        <v>79.310344827586206</v>
      </c>
      <c r="AY133" t="s">
        <v>89</v>
      </c>
      <c r="AZ133" t="s">
        <v>47</v>
      </c>
      <c r="BA133">
        <v>23</v>
      </c>
      <c r="BB133">
        <v>29</v>
      </c>
    </row>
    <row r="134" spans="1:54" x14ac:dyDescent="0.45">
      <c r="A134">
        <v>1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3</v>
      </c>
      <c r="U134">
        <v>1</v>
      </c>
      <c r="V134">
        <v>1</v>
      </c>
      <c r="W134">
        <v>2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M134">
        <v>1</v>
      </c>
      <c r="AN134">
        <v>4</v>
      </c>
      <c r="AO134">
        <v>2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f>100*Seminar23!BA134/Seminar23!BB134</f>
        <v>72.41379310344827</v>
      </c>
      <c r="AY134" t="s">
        <v>89</v>
      </c>
      <c r="AZ134" t="s">
        <v>47</v>
      </c>
      <c r="BA134">
        <v>21</v>
      </c>
      <c r="BB134">
        <v>29</v>
      </c>
    </row>
    <row r="135" spans="1:54" x14ac:dyDescent="0.45">
      <c r="A135">
        <v>1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2</v>
      </c>
      <c r="U135">
        <v>2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4</v>
      </c>
      <c r="AO135">
        <v>4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</v>
      </c>
      <c r="AX135">
        <f>100*Seminar23!BA135/Seminar23!BB135</f>
        <v>79.310344827586206</v>
      </c>
      <c r="AY135" t="s">
        <v>89</v>
      </c>
      <c r="AZ135" t="s">
        <v>47</v>
      </c>
      <c r="BA135">
        <v>23</v>
      </c>
      <c r="BB135">
        <v>29</v>
      </c>
    </row>
    <row r="136" spans="1:54" x14ac:dyDescent="0.45">
      <c r="A136">
        <v>1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2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f>100*Seminar23!BA136/Seminar23!BB136</f>
        <v>58.620689655172413</v>
      </c>
      <c r="AY136" t="s">
        <v>89</v>
      </c>
      <c r="AZ136" t="s">
        <v>47</v>
      </c>
      <c r="BA136">
        <v>17</v>
      </c>
      <c r="BB136">
        <v>29</v>
      </c>
    </row>
    <row r="137" spans="1:54" x14ac:dyDescent="0.4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3</v>
      </c>
      <c r="U137">
        <v>1</v>
      </c>
      <c r="V137">
        <v>2</v>
      </c>
      <c r="W137">
        <v>3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M137">
        <v>1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f>100*Seminar23!BA137/Seminar23!BB137</f>
        <v>86.206896551724142</v>
      </c>
      <c r="AY137" t="s">
        <v>89</v>
      </c>
      <c r="AZ137" t="s">
        <v>47</v>
      </c>
      <c r="BA137">
        <v>25</v>
      </c>
      <c r="BB137">
        <v>29</v>
      </c>
    </row>
    <row r="138" spans="1:54" x14ac:dyDescent="0.45">
      <c r="A138">
        <v>1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3</v>
      </c>
      <c r="U138">
        <v>1</v>
      </c>
      <c r="V138">
        <v>1</v>
      </c>
      <c r="W138">
        <v>2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M138">
        <v>1</v>
      </c>
      <c r="AN138">
        <v>3</v>
      </c>
      <c r="AO138">
        <v>2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f>100*Seminar23!BA138/Seminar23!BB138</f>
        <v>55.172413793103445</v>
      </c>
      <c r="AY138" t="s">
        <v>89</v>
      </c>
      <c r="AZ138" t="s">
        <v>51</v>
      </c>
      <c r="BA138">
        <v>16</v>
      </c>
      <c r="BB138">
        <v>29</v>
      </c>
    </row>
    <row r="139" spans="1:54" x14ac:dyDescent="0.45">
      <c r="A139">
        <v>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3</v>
      </c>
      <c r="U139">
        <v>2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3</v>
      </c>
      <c r="AO139">
        <v>3</v>
      </c>
      <c r="AP139">
        <v>0</v>
      </c>
      <c r="AQ139">
        <v>0</v>
      </c>
      <c r="AR139">
        <v>0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f>100*Seminar23!BA139/Seminar23!BB139</f>
        <v>79.310344827586206</v>
      </c>
      <c r="AY139" t="s">
        <v>89</v>
      </c>
      <c r="AZ139" t="s">
        <v>47</v>
      </c>
      <c r="BA139">
        <v>23</v>
      </c>
      <c r="BB139">
        <v>29</v>
      </c>
    </row>
    <row r="140" spans="1:54" x14ac:dyDescent="0.4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3</v>
      </c>
      <c r="U140">
        <v>2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4</v>
      </c>
      <c r="AO140">
        <v>4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1</v>
      </c>
      <c r="AX140">
        <f>100*Seminar23!BA140/Seminar23!BB140</f>
        <v>93.103448275862064</v>
      </c>
      <c r="AY140" t="s">
        <v>89</v>
      </c>
      <c r="AZ140" t="s">
        <v>47</v>
      </c>
      <c r="BA140">
        <v>27</v>
      </c>
      <c r="BB140">
        <v>29</v>
      </c>
    </row>
    <row r="141" spans="1:54" x14ac:dyDescent="0.45">
      <c r="A141">
        <v>1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3</v>
      </c>
      <c r="U141">
        <v>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1</v>
      </c>
      <c r="AL141">
        <v>0</v>
      </c>
      <c r="AM141">
        <v>1</v>
      </c>
      <c r="AN141">
        <v>4</v>
      </c>
      <c r="AO141">
        <v>4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2</v>
      </c>
      <c r="AX141">
        <f>100*Seminar23!BA141/Seminar23!BB141</f>
        <v>89.65517241379311</v>
      </c>
      <c r="AY141" t="s">
        <v>89</v>
      </c>
      <c r="AZ141" t="s">
        <v>47</v>
      </c>
      <c r="BA141">
        <v>26</v>
      </c>
      <c r="BB141">
        <v>29</v>
      </c>
    </row>
    <row r="142" spans="1:54" x14ac:dyDescent="0.45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>
        <v>2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3</v>
      </c>
      <c r="AO142">
        <v>3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</v>
      </c>
      <c r="AX142">
        <f>100*Seminar23!BA142/Seminar23!BB142</f>
        <v>75.862068965517238</v>
      </c>
      <c r="AY142" t="s">
        <v>89</v>
      </c>
      <c r="AZ142" t="s">
        <v>52</v>
      </c>
      <c r="BA142">
        <v>22</v>
      </c>
      <c r="BB142">
        <v>29</v>
      </c>
    </row>
    <row r="143" spans="1:54" x14ac:dyDescent="0.4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  <c r="U143">
        <v>2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4</v>
      </c>
      <c r="AO143">
        <v>3</v>
      </c>
      <c r="AP143">
        <v>0</v>
      </c>
      <c r="AQ143">
        <v>1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2</v>
      </c>
      <c r="AY143" t="s">
        <v>89</v>
      </c>
      <c r="AZ143" t="s">
        <v>47</v>
      </c>
      <c r="BB143">
        <v>29</v>
      </c>
    </row>
    <row r="144" spans="1:54" x14ac:dyDescent="0.45">
      <c r="A144">
        <v>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3</v>
      </c>
      <c r="U144">
        <v>2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3</v>
      </c>
      <c r="AO144">
        <v>3</v>
      </c>
      <c r="AP144">
        <v>0</v>
      </c>
      <c r="AQ144">
        <v>0</v>
      </c>
      <c r="AR144">
        <v>0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f>100*Seminar23!BA144/Seminar23!BB144</f>
        <v>72.41379310344827</v>
      </c>
      <c r="AY144" t="s">
        <v>89</v>
      </c>
      <c r="AZ144" t="s">
        <v>57</v>
      </c>
      <c r="BA144">
        <v>21</v>
      </c>
      <c r="BB144">
        <v>29</v>
      </c>
    </row>
    <row r="145" spans="1:54" x14ac:dyDescent="0.4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</v>
      </c>
      <c r="U145">
        <v>2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3</v>
      </c>
      <c r="AO145">
        <v>3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2</v>
      </c>
      <c r="AX145">
        <f>100*Seminar23!BA145/Seminar23!BB145</f>
        <v>58.620689655172413</v>
      </c>
      <c r="AY145" t="s">
        <v>89</v>
      </c>
      <c r="AZ145">
        <v>23</v>
      </c>
      <c r="BA145">
        <v>17</v>
      </c>
      <c r="BB145">
        <v>29</v>
      </c>
    </row>
    <row r="146" spans="1:54" x14ac:dyDescent="0.4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</v>
      </c>
      <c r="U146">
        <v>2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4</v>
      </c>
      <c r="AO146">
        <v>4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</v>
      </c>
      <c r="AX146">
        <f>100*Seminar23!BA146/Seminar23!BB146</f>
        <v>75.862068965517238</v>
      </c>
      <c r="AY146" t="s">
        <v>89</v>
      </c>
      <c r="AZ146" t="s">
        <v>57</v>
      </c>
      <c r="BA146">
        <v>22</v>
      </c>
      <c r="BB146">
        <v>29</v>
      </c>
    </row>
    <row r="147" spans="1:54" x14ac:dyDescent="0.45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2</v>
      </c>
      <c r="U147">
        <v>2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f>100*Seminar23!BA147/Seminar23!BB147</f>
        <v>65.517241379310349</v>
      </c>
      <c r="AY147" t="s">
        <v>89</v>
      </c>
      <c r="AZ147" t="s">
        <v>47</v>
      </c>
      <c r="BA147">
        <v>19</v>
      </c>
      <c r="BB147">
        <v>29</v>
      </c>
    </row>
    <row r="148" spans="1:54" x14ac:dyDescent="0.45">
      <c r="A148">
        <v>1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2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M148">
        <v>1</v>
      </c>
      <c r="AN148">
        <v>2</v>
      </c>
      <c r="AO148">
        <v>2</v>
      </c>
      <c r="AP148">
        <v>0</v>
      </c>
      <c r="AQ148">
        <v>0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2</v>
      </c>
      <c r="AY148" t="s">
        <v>89</v>
      </c>
      <c r="AZ148" t="s">
        <v>49</v>
      </c>
      <c r="BB148">
        <v>29</v>
      </c>
    </row>
    <row r="149" spans="1:54" x14ac:dyDescent="0.45">
      <c r="A149">
        <v>1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3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N149">
        <v>3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1</v>
      </c>
      <c r="AX149">
        <f>100*Seminar23!BA149/Seminar23!BB149</f>
        <v>75.862068965517238</v>
      </c>
      <c r="AY149" t="s">
        <v>89</v>
      </c>
      <c r="AZ149" t="s">
        <v>47</v>
      </c>
      <c r="BA149">
        <v>22</v>
      </c>
      <c r="BB149">
        <v>29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3</v>
      </c>
      <c r="U150">
        <v>2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3</v>
      </c>
      <c r="AO150">
        <v>3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f>100*Seminar23!BA150/Seminar23!BB150</f>
        <v>79.310344827586206</v>
      </c>
      <c r="AY150" t="s">
        <v>89</v>
      </c>
      <c r="AZ150" t="s">
        <v>49</v>
      </c>
      <c r="BA150">
        <v>23</v>
      </c>
      <c r="BB150">
        <v>29</v>
      </c>
    </row>
    <row r="151" spans="1:54" x14ac:dyDescent="0.4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3</v>
      </c>
      <c r="U151">
        <v>2</v>
      </c>
      <c r="AF151">
        <v>1</v>
      </c>
      <c r="AG151">
        <v>0</v>
      </c>
      <c r="AH151">
        <v>1</v>
      </c>
      <c r="AI151">
        <v>0</v>
      </c>
      <c r="AJ151">
        <v>0</v>
      </c>
      <c r="AK151">
        <v>1</v>
      </c>
      <c r="AL151">
        <v>0</v>
      </c>
      <c r="AM151">
        <v>1</v>
      </c>
      <c r="AN151">
        <v>2</v>
      </c>
      <c r="AO151">
        <v>3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1</v>
      </c>
      <c r="AX151">
        <f>100*Seminar23!BA151/Seminar23!BB151</f>
        <v>72.41379310344827</v>
      </c>
      <c r="AY151" t="s">
        <v>89</v>
      </c>
      <c r="AZ151">
        <v>24</v>
      </c>
      <c r="BA151">
        <v>21</v>
      </c>
      <c r="BB151">
        <v>29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3</v>
      </c>
      <c r="U152">
        <v>2</v>
      </c>
      <c r="AF152">
        <v>1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3</v>
      </c>
      <c r="AO152">
        <v>3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1</v>
      </c>
      <c r="AV152">
        <v>0</v>
      </c>
      <c r="AW152">
        <v>2</v>
      </c>
      <c r="AX152">
        <f>100*Seminar23!BA152/Seminar23!BB152</f>
        <v>75.862068965517238</v>
      </c>
      <c r="AY152" t="s">
        <v>89</v>
      </c>
      <c r="AZ152" t="s">
        <v>57</v>
      </c>
      <c r="BA152">
        <v>22</v>
      </c>
      <c r="BB152">
        <v>29</v>
      </c>
    </row>
    <row r="153" spans="1:54" x14ac:dyDescent="0.45">
      <c r="A153">
        <v>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3</v>
      </c>
      <c r="U153">
        <v>2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f>100*Seminar23!BA153/Seminar23!BB153</f>
        <v>65.517241379310349</v>
      </c>
      <c r="AY153" t="s">
        <v>89</v>
      </c>
      <c r="AZ153" t="s">
        <v>50</v>
      </c>
      <c r="BA153">
        <v>19</v>
      </c>
      <c r="BB153">
        <v>29</v>
      </c>
    </row>
    <row r="154" spans="1:54" x14ac:dyDescent="0.45">
      <c r="A154">
        <v>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2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3</v>
      </c>
      <c r="AO154">
        <v>3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1</v>
      </c>
      <c r="AX154">
        <f>100*Seminar23!BA154/Seminar23!BB154</f>
        <v>75.862068965517238</v>
      </c>
      <c r="AY154" t="s">
        <v>89</v>
      </c>
      <c r="AZ154" t="s">
        <v>47</v>
      </c>
      <c r="BA154">
        <v>22</v>
      </c>
      <c r="BB154">
        <v>29</v>
      </c>
    </row>
    <row r="155" spans="1:54" x14ac:dyDescent="0.45">
      <c r="A155">
        <v>1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U155">
        <v>2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3</v>
      </c>
      <c r="AO155">
        <v>3</v>
      </c>
      <c r="AP155">
        <v>0</v>
      </c>
      <c r="AQ155">
        <v>0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2</v>
      </c>
      <c r="AX155">
        <f>100*Seminar23!BA155/Seminar23!BB155</f>
        <v>72.41379310344827</v>
      </c>
      <c r="AY155" t="s">
        <v>89</v>
      </c>
      <c r="AZ155" t="s">
        <v>62</v>
      </c>
      <c r="BA155">
        <v>21</v>
      </c>
      <c r="BB155">
        <v>29</v>
      </c>
    </row>
    <row r="156" spans="1:54" x14ac:dyDescent="0.45">
      <c r="A156">
        <v>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3</v>
      </c>
      <c r="U156">
        <v>2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3</v>
      </c>
      <c r="AO156">
        <v>3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2</v>
      </c>
      <c r="AX156">
        <f>100*Seminar23!BA156/Seminar23!BB156</f>
        <v>79.310344827586206</v>
      </c>
      <c r="AY156" t="s">
        <v>89</v>
      </c>
      <c r="AZ156" t="s">
        <v>51</v>
      </c>
      <c r="BA156">
        <v>23</v>
      </c>
      <c r="BB156">
        <v>29</v>
      </c>
    </row>
    <row r="157" spans="1:54" x14ac:dyDescent="0.4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>
        <v>2</v>
      </c>
      <c r="AW157">
        <v>2</v>
      </c>
      <c r="AX157">
        <f>100*Seminar23!BA157/Seminar23!BB157</f>
        <v>68.965517241379317</v>
      </c>
      <c r="AY157" t="s">
        <v>89</v>
      </c>
      <c r="AZ157" t="s">
        <v>48</v>
      </c>
      <c r="BA157">
        <v>20</v>
      </c>
      <c r="BB157">
        <v>29</v>
      </c>
    </row>
    <row r="158" spans="1:54" x14ac:dyDescent="0.4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3</v>
      </c>
      <c r="U158">
        <v>2</v>
      </c>
      <c r="AF158">
        <v>1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3</v>
      </c>
      <c r="AO158">
        <v>3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f>100*Seminar23!BA158/Seminar23!BB158</f>
        <v>68.965517241379317</v>
      </c>
      <c r="AY158" t="s">
        <v>89</v>
      </c>
      <c r="AZ158" t="s">
        <v>57</v>
      </c>
      <c r="BA158">
        <v>20</v>
      </c>
      <c r="BB158">
        <v>29</v>
      </c>
    </row>
    <row r="159" spans="1:54" x14ac:dyDescent="0.45">
      <c r="A159">
        <v>1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3</v>
      </c>
      <c r="U159">
        <v>2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1</v>
      </c>
      <c r="AM159">
        <v>1</v>
      </c>
      <c r="AN159">
        <v>4</v>
      </c>
      <c r="AO159">
        <v>4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f>100*Seminar23!BA159/Seminar23!BB159</f>
        <v>93.103448275862064</v>
      </c>
      <c r="AY159" t="s">
        <v>89</v>
      </c>
      <c r="AZ159" t="s">
        <v>47</v>
      </c>
      <c r="BA159">
        <v>27</v>
      </c>
      <c r="BB159">
        <v>29</v>
      </c>
    </row>
    <row r="160" spans="1:54" x14ac:dyDescent="0.4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3</v>
      </c>
      <c r="U160">
        <v>2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  <c r="AL160">
        <v>0</v>
      </c>
      <c r="AM160">
        <v>1</v>
      </c>
      <c r="AN160">
        <v>3</v>
      </c>
      <c r="AO160">
        <v>2</v>
      </c>
      <c r="AP160">
        <v>0</v>
      </c>
      <c r="AQ160">
        <v>0</v>
      </c>
      <c r="AR160">
        <v>0</v>
      </c>
      <c r="AS160">
        <v>1</v>
      </c>
      <c r="AT160">
        <v>1</v>
      </c>
      <c r="AU160">
        <v>0</v>
      </c>
      <c r="AV160">
        <v>0</v>
      </c>
      <c r="AW160">
        <v>1</v>
      </c>
      <c r="AX160">
        <f>100*Seminar23!BA160/Seminar23!BB160</f>
        <v>65.517241379310349</v>
      </c>
      <c r="AY160" t="s">
        <v>89</v>
      </c>
      <c r="AZ160" t="s">
        <v>47</v>
      </c>
      <c r="BA160">
        <v>19</v>
      </c>
      <c r="BB160">
        <v>29</v>
      </c>
    </row>
    <row r="161" spans="1:54" x14ac:dyDescent="0.45">
      <c r="A161">
        <v>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2</v>
      </c>
      <c r="AF161">
        <v>0</v>
      </c>
      <c r="AG161">
        <v>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3</v>
      </c>
      <c r="AO161">
        <v>3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f>100*Seminar23!BA161/Seminar23!BB161</f>
        <v>68.965517241379317</v>
      </c>
      <c r="AY161" t="s">
        <v>89</v>
      </c>
      <c r="AZ161" t="s">
        <v>51</v>
      </c>
      <c r="BA161">
        <v>20</v>
      </c>
      <c r="BB161">
        <v>29</v>
      </c>
    </row>
    <row r="162" spans="1:54" x14ac:dyDescent="0.45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1</v>
      </c>
      <c r="U162">
        <v>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1</v>
      </c>
      <c r="AX162">
        <f>100*Seminar23!BA162/Seminar23!BB162</f>
        <v>65.517241379310349</v>
      </c>
      <c r="AY162" t="s">
        <v>89</v>
      </c>
      <c r="BA162">
        <v>19</v>
      </c>
      <c r="BB162">
        <v>29</v>
      </c>
    </row>
    <row r="163" spans="1:54" x14ac:dyDescent="0.4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2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3</v>
      </c>
      <c r="AO163">
        <v>3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1</v>
      </c>
      <c r="AX163">
        <f>100*Seminar23!BA163/Seminar23!BB163</f>
        <v>82.758620689655174</v>
      </c>
      <c r="AY163" t="s">
        <v>89</v>
      </c>
      <c r="AZ163" t="s">
        <v>47</v>
      </c>
      <c r="BA163">
        <v>24</v>
      </c>
      <c r="BB163">
        <v>29</v>
      </c>
    </row>
    <row r="164" spans="1:54" x14ac:dyDescent="0.45">
      <c r="A164">
        <v>1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2</v>
      </c>
      <c r="U164">
        <v>2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2</v>
      </c>
      <c r="AO164">
        <v>2</v>
      </c>
      <c r="AP164">
        <v>0</v>
      </c>
      <c r="AQ164">
        <v>0</v>
      </c>
      <c r="AR164">
        <v>0</v>
      </c>
      <c r="AS164">
        <v>1</v>
      </c>
      <c r="AT164">
        <v>1</v>
      </c>
      <c r="AU164">
        <v>0</v>
      </c>
      <c r="AV164">
        <v>0</v>
      </c>
      <c r="AW164">
        <v>1</v>
      </c>
      <c r="AX164">
        <f>100*Seminar23!BA164/Seminar23!BB164</f>
        <v>65.517241379310349</v>
      </c>
      <c r="AY164" t="s">
        <v>89</v>
      </c>
      <c r="AZ164" t="s">
        <v>47</v>
      </c>
      <c r="BA164">
        <v>19</v>
      </c>
      <c r="BB164">
        <v>29</v>
      </c>
    </row>
    <row r="165" spans="1:54" x14ac:dyDescent="0.4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T165">
        <v>3</v>
      </c>
      <c r="U165">
        <v>2</v>
      </c>
      <c r="AF165">
        <v>1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4</v>
      </c>
      <c r="AO165">
        <v>3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1</v>
      </c>
      <c r="AX165">
        <f>100*Seminar23!BA165/Seminar23!BB165</f>
        <v>65.517241379310349</v>
      </c>
      <c r="AY165" t="s">
        <v>89</v>
      </c>
      <c r="AZ165" t="s">
        <v>47</v>
      </c>
      <c r="BA165">
        <v>19</v>
      </c>
      <c r="BB165">
        <v>29</v>
      </c>
    </row>
    <row r="166" spans="1:54" x14ac:dyDescent="0.45">
      <c r="A166">
        <v>1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2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1</v>
      </c>
      <c r="AX166">
        <f>100*Seminar23!BA166/Seminar23!BB166</f>
        <v>58.620689655172413</v>
      </c>
      <c r="AY166" t="s">
        <v>89</v>
      </c>
      <c r="AZ166" t="s">
        <v>50</v>
      </c>
      <c r="BA166">
        <v>17</v>
      </c>
      <c r="BB166">
        <v>29</v>
      </c>
    </row>
    <row r="167" spans="1:54" x14ac:dyDescent="0.45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3</v>
      </c>
      <c r="U167">
        <v>2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4</v>
      </c>
      <c r="AO167">
        <v>4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</v>
      </c>
      <c r="AX167">
        <f>100*Seminar23!BA167/Seminar23!BB167</f>
        <v>82.758620689655174</v>
      </c>
      <c r="AY167" t="s">
        <v>89</v>
      </c>
      <c r="AZ167">
        <v>22</v>
      </c>
      <c r="BA167">
        <v>24</v>
      </c>
      <c r="BB167">
        <v>29</v>
      </c>
    </row>
    <row r="168" spans="1:54" x14ac:dyDescent="0.45">
      <c r="A168">
        <v>1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1</v>
      </c>
      <c r="AD168">
        <v>1</v>
      </c>
      <c r="AE168">
        <v>0</v>
      </c>
      <c r="AM168">
        <v>1</v>
      </c>
      <c r="AN168">
        <v>3</v>
      </c>
      <c r="AO168">
        <v>3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</v>
      </c>
      <c r="AX168">
        <f>100*Seminar23!BA168/Seminar23!BB168</f>
        <v>72.41379310344827</v>
      </c>
      <c r="AY168" t="s">
        <v>89</v>
      </c>
      <c r="AZ168" t="s">
        <v>47</v>
      </c>
      <c r="BA168">
        <v>21</v>
      </c>
      <c r="BB168">
        <v>29</v>
      </c>
    </row>
    <row r="169" spans="1:54" x14ac:dyDescent="0.45">
      <c r="A169">
        <v>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2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3</v>
      </c>
      <c r="AO169">
        <v>3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f>100*Seminar23!BA169/Seminar23!BB169</f>
        <v>58.620689655172413</v>
      </c>
      <c r="AY169" t="s">
        <v>89</v>
      </c>
      <c r="AZ169" t="s">
        <v>47</v>
      </c>
      <c r="BA169">
        <v>17</v>
      </c>
      <c r="BB169">
        <v>29</v>
      </c>
    </row>
    <row r="170" spans="1:54" x14ac:dyDescent="0.4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2</v>
      </c>
      <c r="K170">
        <v>1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3</v>
      </c>
      <c r="U170">
        <v>2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4</v>
      </c>
      <c r="AO170">
        <v>4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f>100*Seminar23!BA170/Seminar23!BB170</f>
        <v>86.206896551724142</v>
      </c>
      <c r="AY170" t="s">
        <v>89</v>
      </c>
      <c r="AZ170" t="s">
        <v>47</v>
      </c>
      <c r="BA170">
        <v>25</v>
      </c>
      <c r="BB170">
        <v>29</v>
      </c>
    </row>
    <row r="171" spans="1:54" x14ac:dyDescent="0.45">
      <c r="A171">
        <v>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3</v>
      </c>
      <c r="U171">
        <v>1</v>
      </c>
      <c r="V171">
        <v>1</v>
      </c>
      <c r="W171">
        <v>3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M171">
        <v>1</v>
      </c>
      <c r="AN171">
        <v>3</v>
      </c>
      <c r="AO171">
        <v>4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2</v>
      </c>
      <c r="AX171">
        <f>100*Seminar23!BA171/Seminar23!BB171</f>
        <v>79.310344827586206</v>
      </c>
      <c r="AY171" t="s">
        <v>89</v>
      </c>
      <c r="AZ171" t="s">
        <v>47</v>
      </c>
      <c r="BA171">
        <v>23</v>
      </c>
      <c r="BB171">
        <v>29</v>
      </c>
    </row>
    <row r="172" spans="1:54" x14ac:dyDescent="0.45">
      <c r="A172">
        <v>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3</v>
      </c>
      <c r="U172">
        <v>2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3</v>
      </c>
      <c r="AO172">
        <v>3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</v>
      </c>
      <c r="AX172">
        <f>100*Seminar23!BA172/Seminar23!BB172</f>
        <v>75.862068965517238</v>
      </c>
      <c r="AY172" t="s">
        <v>89</v>
      </c>
      <c r="AZ172" t="s">
        <v>47</v>
      </c>
      <c r="BA172">
        <v>22</v>
      </c>
      <c r="BB172">
        <v>29</v>
      </c>
    </row>
    <row r="173" spans="1:54" x14ac:dyDescent="0.45">
      <c r="A173">
        <v>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U173">
        <v>2</v>
      </c>
      <c r="V173">
        <v>2</v>
      </c>
      <c r="W173">
        <v>1</v>
      </c>
      <c r="X173">
        <v>1</v>
      </c>
      <c r="Y173">
        <v>1</v>
      </c>
      <c r="Z173">
        <v>1</v>
      </c>
      <c r="AA173">
        <v>0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4</v>
      </c>
      <c r="AO173">
        <v>4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f>100*Seminar23!BA173/Seminar23!BB173</f>
        <v>79.310344827586206</v>
      </c>
      <c r="AY173" t="s">
        <v>89</v>
      </c>
      <c r="AZ173" t="s">
        <v>60</v>
      </c>
      <c r="BA173">
        <v>23</v>
      </c>
      <c r="BB173">
        <v>29</v>
      </c>
    </row>
    <row r="174" spans="1:54" x14ac:dyDescent="0.45">
      <c r="A174">
        <v>1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3</v>
      </c>
      <c r="U174">
        <v>1</v>
      </c>
      <c r="V174">
        <v>1</v>
      </c>
      <c r="W174">
        <v>2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M174">
        <v>1</v>
      </c>
      <c r="AN174">
        <v>5</v>
      </c>
      <c r="AO174">
        <v>4</v>
      </c>
      <c r="AP174">
        <v>1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1</v>
      </c>
      <c r="AX174">
        <f>100*Seminar23!BA174/Seminar23!BB174</f>
        <v>79.310344827586206</v>
      </c>
      <c r="AY174" t="s">
        <v>89</v>
      </c>
      <c r="AZ174" t="s">
        <v>47</v>
      </c>
      <c r="BA174">
        <v>23</v>
      </c>
      <c r="BB174">
        <v>29</v>
      </c>
    </row>
    <row r="175" spans="1:54" x14ac:dyDescent="0.45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3</v>
      </c>
      <c r="U175">
        <v>2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1</v>
      </c>
      <c r="AN175">
        <v>3</v>
      </c>
      <c r="AO175">
        <v>3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f>100*Seminar23!BA175/Seminar23!BB175</f>
        <v>79.310344827586206</v>
      </c>
      <c r="AY175" t="s">
        <v>89</v>
      </c>
      <c r="AZ175" t="s">
        <v>47</v>
      </c>
      <c r="BA175">
        <v>23</v>
      </c>
      <c r="BB175">
        <v>29</v>
      </c>
    </row>
    <row r="176" spans="1:54" x14ac:dyDescent="0.45">
      <c r="A176">
        <v>1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3</v>
      </c>
      <c r="U176">
        <v>2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1</v>
      </c>
      <c r="AM176">
        <v>1</v>
      </c>
      <c r="AN176">
        <v>3</v>
      </c>
      <c r="AO176">
        <v>3</v>
      </c>
      <c r="AP176">
        <v>0</v>
      </c>
      <c r="AQ176">
        <v>0</v>
      </c>
      <c r="AR176">
        <v>1</v>
      </c>
      <c r="AS176">
        <v>1</v>
      </c>
      <c r="AT176">
        <v>0</v>
      </c>
      <c r="AU176">
        <v>1</v>
      </c>
      <c r="AV176">
        <v>0</v>
      </c>
      <c r="AW176">
        <v>1</v>
      </c>
      <c r="AX176">
        <f>100*Seminar23!BA176/Seminar23!BB176</f>
        <v>65.517241379310349</v>
      </c>
      <c r="AY176" t="s">
        <v>89</v>
      </c>
      <c r="AZ176" t="s">
        <v>47</v>
      </c>
      <c r="BA176">
        <v>19</v>
      </c>
      <c r="BB176">
        <v>29</v>
      </c>
    </row>
    <row r="177" spans="1:54" x14ac:dyDescent="0.4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</v>
      </c>
      <c r="U177">
        <v>2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4</v>
      </c>
      <c r="AO177">
        <v>2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</v>
      </c>
      <c r="AX177">
        <f>100*Seminar23!BA177/Seminar23!BB177</f>
        <v>72.41379310344827</v>
      </c>
      <c r="AY177" t="s">
        <v>89</v>
      </c>
      <c r="AZ177" t="s">
        <v>47</v>
      </c>
      <c r="BA177">
        <v>21</v>
      </c>
      <c r="BB177">
        <v>29</v>
      </c>
    </row>
    <row r="178" spans="1:54" x14ac:dyDescent="0.45">
      <c r="A178">
        <v>1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1</v>
      </c>
      <c r="T178">
        <v>3</v>
      </c>
      <c r="U178">
        <v>1</v>
      </c>
      <c r="V178">
        <v>1</v>
      </c>
      <c r="W178">
        <v>2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1</v>
      </c>
      <c r="AD178">
        <v>1</v>
      </c>
      <c r="AE178">
        <v>1</v>
      </c>
      <c r="AM178">
        <v>1</v>
      </c>
      <c r="AN178">
        <v>4</v>
      </c>
      <c r="AO178">
        <v>3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</v>
      </c>
      <c r="AX178">
        <f>100*Seminar23!BA178/Seminar23!BB178</f>
        <v>79.310344827586206</v>
      </c>
      <c r="AY178" t="s">
        <v>89</v>
      </c>
      <c r="AZ178" t="s">
        <v>57</v>
      </c>
      <c r="BA178">
        <v>23</v>
      </c>
      <c r="BB178">
        <v>29</v>
      </c>
    </row>
    <row r="179" spans="1:54" x14ac:dyDescent="0.45">
      <c r="A179">
        <v>0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2</v>
      </c>
      <c r="U179">
        <v>2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3</v>
      </c>
      <c r="AO179">
        <v>2</v>
      </c>
      <c r="AP179">
        <v>0</v>
      </c>
      <c r="AQ179">
        <v>1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1</v>
      </c>
      <c r="AX179">
        <f>100*Seminar23!BA179/Seminar23!BB179</f>
        <v>62.068965517241381</v>
      </c>
      <c r="AY179" t="s">
        <v>89</v>
      </c>
      <c r="AZ179" t="s">
        <v>50</v>
      </c>
      <c r="BA179">
        <v>18</v>
      </c>
      <c r="BB179">
        <v>29</v>
      </c>
    </row>
    <row r="180" spans="1:54" x14ac:dyDescent="0.45">
      <c r="A180">
        <v>1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M180">
        <v>1</v>
      </c>
      <c r="AN180">
        <v>3</v>
      </c>
      <c r="AO180">
        <v>3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1</v>
      </c>
      <c r="AX180">
        <f>100*Seminar23!BA180/Seminar23!BB180</f>
        <v>82.758620689655174</v>
      </c>
      <c r="AY180" t="s">
        <v>89</v>
      </c>
      <c r="AZ180" t="s">
        <v>50</v>
      </c>
      <c r="BA180">
        <v>24</v>
      </c>
      <c r="BB180">
        <v>29</v>
      </c>
    </row>
    <row r="181" spans="1:54" x14ac:dyDescent="0.45">
      <c r="A181">
        <v>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2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4</v>
      </c>
      <c r="AO181">
        <v>4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1</v>
      </c>
      <c r="AW181">
        <v>2</v>
      </c>
      <c r="AX181">
        <f>100*Seminar23!BA181/Seminar23!BB181</f>
        <v>55.172413793103445</v>
      </c>
      <c r="AY181" t="s">
        <v>89</v>
      </c>
      <c r="AZ181" t="s">
        <v>47</v>
      </c>
      <c r="BA181">
        <v>16</v>
      </c>
      <c r="BB181">
        <v>29</v>
      </c>
    </row>
    <row r="182" spans="1:54" x14ac:dyDescent="0.45">
      <c r="A182">
        <v>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3</v>
      </c>
      <c r="U182">
        <v>2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N182">
        <v>2</v>
      </c>
      <c r="AO182">
        <v>2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</v>
      </c>
      <c r="AX182">
        <f>100*Seminar23!BA182/Seminar23!BB182</f>
        <v>89.65517241379311</v>
      </c>
      <c r="AY182" t="s">
        <v>89</v>
      </c>
      <c r="AZ182" t="s">
        <v>47</v>
      </c>
      <c r="BA182">
        <v>26</v>
      </c>
      <c r="BB182">
        <v>29</v>
      </c>
    </row>
    <row r="183" spans="1:54" x14ac:dyDescent="0.4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2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1</v>
      </c>
      <c r="AM183">
        <v>1</v>
      </c>
      <c r="AN183">
        <v>3</v>
      </c>
      <c r="AO183">
        <v>2</v>
      </c>
      <c r="AP183">
        <v>0</v>
      </c>
      <c r="AQ183">
        <v>1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1</v>
      </c>
      <c r="AX183">
        <f>100*Seminar23!BA183/Seminar23!BB183</f>
        <v>75.862068965517238</v>
      </c>
      <c r="AY183" t="s">
        <v>89</v>
      </c>
      <c r="AZ183" t="s">
        <v>51</v>
      </c>
      <c r="BA183">
        <v>22</v>
      </c>
      <c r="BB183">
        <v>29</v>
      </c>
    </row>
    <row r="184" spans="1:54" x14ac:dyDescent="0.45">
      <c r="A184">
        <v>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2</v>
      </c>
      <c r="U184">
        <v>2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3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1</v>
      </c>
      <c r="AX184">
        <f>100*Seminar23!BA184/Seminar23!BB184</f>
        <v>75.862068965517238</v>
      </c>
      <c r="AY184" t="s">
        <v>89</v>
      </c>
      <c r="AZ184" t="s">
        <v>47</v>
      </c>
      <c r="BA184">
        <v>22</v>
      </c>
      <c r="BB184">
        <v>29</v>
      </c>
    </row>
    <row r="185" spans="1:54" x14ac:dyDescent="0.45">
      <c r="A185">
        <v>1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3</v>
      </c>
      <c r="U185">
        <v>1</v>
      </c>
      <c r="V185">
        <v>1</v>
      </c>
      <c r="W185">
        <v>2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N185">
        <v>4</v>
      </c>
      <c r="AO185">
        <v>3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1</v>
      </c>
      <c r="AX185">
        <f>100*Seminar23!BA185/Seminar23!BB185</f>
        <v>82.758620689655174</v>
      </c>
      <c r="AY185" t="s">
        <v>89</v>
      </c>
      <c r="AZ185" t="s">
        <v>48</v>
      </c>
      <c r="BA185">
        <v>24</v>
      </c>
      <c r="BB185">
        <v>29</v>
      </c>
    </row>
    <row r="186" spans="1:54" x14ac:dyDescent="0.4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3</v>
      </c>
      <c r="U186">
        <v>2</v>
      </c>
      <c r="AF186">
        <v>1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1</v>
      </c>
      <c r="AN186">
        <v>4</v>
      </c>
      <c r="AO186">
        <v>4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2</v>
      </c>
      <c r="AX186">
        <f>100*Seminar23!BA186/Seminar23!BB186</f>
        <v>68.965517241379317</v>
      </c>
      <c r="AY186" t="s">
        <v>89</v>
      </c>
      <c r="AZ186" t="s">
        <v>47</v>
      </c>
      <c r="BA186">
        <v>20</v>
      </c>
      <c r="BB186">
        <v>29</v>
      </c>
    </row>
    <row r="187" spans="1:54" x14ac:dyDescent="0.45">
      <c r="A187">
        <v>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3</v>
      </c>
      <c r="U187">
        <v>2</v>
      </c>
      <c r="AF187">
        <v>0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5</v>
      </c>
      <c r="AO187">
        <v>4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1</v>
      </c>
      <c r="AV187">
        <v>0</v>
      </c>
      <c r="AW187">
        <v>2</v>
      </c>
      <c r="AX187">
        <f>100*Seminar23!BA187/Seminar23!BB187</f>
        <v>93.103448275862064</v>
      </c>
      <c r="AY187" t="s">
        <v>89</v>
      </c>
      <c r="AZ187" t="s">
        <v>47</v>
      </c>
      <c r="BA187">
        <v>27</v>
      </c>
      <c r="BB187">
        <v>29</v>
      </c>
    </row>
    <row r="188" spans="1:54" x14ac:dyDescent="0.4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2</v>
      </c>
      <c r="U188">
        <v>2</v>
      </c>
      <c r="AF188">
        <v>1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4</v>
      </c>
      <c r="AO188">
        <v>3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f>100*Seminar23!BA188/Seminar23!BB188</f>
        <v>68.965517241379317</v>
      </c>
      <c r="AY188" t="s">
        <v>89</v>
      </c>
      <c r="AZ188" t="s">
        <v>47</v>
      </c>
      <c r="BA188">
        <v>20</v>
      </c>
      <c r="BB188">
        <v>29</v>
      </c>
    </row>
    <row r="189" spans="1:54" x14ac:dyDescent="0.4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2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3</v>
      </c>
      <c r="AO189">
        <v>2</v>
      </c>
      <c r="AP189">
        <v>0</v>
      </c>
      <c r="AQ189">
        <v>1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2</v>
      </c>
      <c r="AX189">
        <f>100*Seminar23!BA189/Seminar23!BB189</f>
        <v>65.517241379310349</v>
      </c>
      <c r="AY189" t="s">
        <v>89</v>
      </c>
      <c r="AZ189" t="s">
        <v>47</v>
      </c>
      <c r="BA189">
        <v>19</v>
      </c>
      <c r="BB189">
        <v>29</v>
      </c>
    </row>
    <row r="190" spans="1:54" x14ac:dyDescent="0.45">
      <c r="A190">
        <v>1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3</v>
      </c>
      <c r="U190">
        <v>2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2</v>
      </c>
      <c r="AO190">
        <v>1</v>
      </c>
      <c r="AP190">
        <v>0</v>
      </c>
      <c r="AQ190">
        <v>0</v>
      </c>
      <c r="AR190">
        <v>0</v>
      </c>
      <c r="AS190">
        <v>1</v>
      </c>
      <c r="AT190">
        <v>1</v>
      </c>
      <c r="AU190">
        <v>0</v>
      </c>
      <c r="AV190">
        <v>0</v>
      </c>
      <c r="AW190">
        <v>1</v>
      </c>
      <c r="AX190">
        <f>100*Seminar23!BA190/Seminar23!BB190</f>
        <v>58.620689655172413</v>
      </c>
      <c r="AY190" t="s">
        <v>89</v>
      </c>
      <c r="AZ190" t="s">
        <v>48</v>
      </c>
      <c r="BA190">
        <v>17</v>
      </c>
      <c r="BB190">
        <v>29</v>
      </c>
    </row>
    <row r="191" spans="1:54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3</v>
      </c>
      <c r="U191">
        <v>2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2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f>100*Seminar23!BA191/Seminar23!BB191</f>
        <v>79.310344827586206</v>
      </c>
      <c r="AY191" t="s">
        <v>89</v>
      </c>
      <c r="AZ191" t="s">
        <v>47</v>
      </c>
      <c r="BA191">
        <v>23</v>
      </c>
      <c r="BB191">
        <v>29</v>
      </c>
    </row>
    <row r="192" spans="1:54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3</v>
      </c>
      <c r="U192">
        <v>2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1</v>
      </c>
      <c r="AN192">
        <v>3</v>
      </c>
      <c r="AO192">
        <v>2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f>100*Seminar23!BA192/Seminar23!BB192</f>
        <v>79.310344827586206</v>
      </c>
      <c r="AY192" t="s">
        <v>89</v>
      </c>
      <c r="AZ192" t="s">
        <v>47</v>
      </c>
      <c r="BA192">
        <v>23</v>
      </c>
      <c r="BB192">
        <v>29</v>
      </c>
    </row>
    <row r="193" spans="1:54" x14ac:dyDescent="0.45">
      <c r="A193">
        <v>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3</v>
      </c>
      <c r="U193">
        <v>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1</v>
      </c>
      <c r="AN193">
        <v>4</v>
      </c>
      <c r="AO193">
        <v>5</v>
      </c>
      <c r="AP193">
        <v>0</v>
      </c>
      <c r="AQ193">
        <v>1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2</v>
      </c>
      <c r="AX193">
        <f>100*Seminar23!BA193/Seminar23!BB193</f>
        <v>58.620689655172413</v>
      </c>
      <c r="AY193" t="s">
        <v>89</v>
      </c>
      <c r="BA193">
        <v>17</v>
      </c>
      <c r="BB193">
        <v>29</v>
      </c>
    </row>
    <row r="194" spans="1:54" x14ac:dyDescent="0.4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2</v>
      </c>
      <c r="U194">
        <v>2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3</v>
      </c>
      <c r="AO194">
        <v>3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f>100*Seminar23!BA194/Seminar23!BB194</f>
        <v>82.758620689655174</v>
      </c>
      <c r="AY194" t="s">
        <v>89</v>
      </c>
      <c r="AZ194" t="s">
        <v>67</v>
      </c>
      <c r="BA194">
        <v>24</v>
      </c>
      <c r="BB194">
        <v>29</v>
      </c>
    </row>
    <row r="195" spans="1:54" x14ac:dyDescent="0.45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3</v>
      </c>
      <c r="U195">
        <v>2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1</v>
      </c>
      <c r="AN195">
        <v>3</v>
      </c>
      <c r="AO195">
        <v>3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f>100*Seminar23!BA195/Seminar23!BB195</f>
        <v>65.517241379310349</v>
      </c>
      <c r="AY195" t="s">
        <v>89</v>
      </c>
      <c r="AZ195" t="s">
        <v>51</v>
      </c>
      <c r="BA195">
        <v>19</v>
      </c>
      <c r="BB195">
        <v>29</v>
      </c>
    </row>
    <row r="196" spans="1:54" x14ac:dyDescent="0.4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2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4</v>
      </c>
      <c r="AO196">
        <v>4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f>100*Seminar23!BA196/Seminar23!BB196</f>
        <v>75.862068965517238</v>
      </c>
      <c r="AY196" t="s">
        <v>89</v>
      </c>
      <c r="AZ196" t="s">
        <v>51</v>
      </c>
      <c r="BA196">
        <v>22</v>
      </c>
      <c r="BB196">
        <v>29</v>
      </c>
    </row>
    <row r="197" spans="1:54" x14ac:dyDescent="0.45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3</v>
      </c>
      <c r="U197">
        <v>2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3</v>
      </c>
      <c r="AO197">
        <v>3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f>100*Seminar23!BA197/Seminar23!BB197</f>
        <v>72.41379310344827</v>
      </c>
      <c r="AY197" t="s">
        <v>89</v>
      </c>
      <c r="AZ197" t="s">
        <v>57</v>
      </c>
      <c r="BA197">
        <v>21</v>
      </c>
      <c r="BB197">
        <v>29</v>
      </c>
    </row>
    <row r="198" spans="1:54" x14ac:dyDescent="0.45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2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</v>
      </c>
      <c r="AN198">
        <v>3</v>
      </c>
      <c r="AO198">
        <v>2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2</v>
      </c>
      <c r="AX198">
        <f>100*Seminar23!BA198/Seminar23!BB198</f>
        <v>62.068965517241381</v>
      </c>
      <c r="AY198" t="s">
        <v>89</v>
      </c>
      <c r="AZ198" t="s">
        <v>47</v>
      </c>
      <c r="BA198">
        <v>18</v>
      </c>
      <c r="BB198">
        <v>29</v>
      </c>
    </row>
    <row r="199" spans="1:54" x14ac:dyDescent="0.45">
      <c r="A199">
        <v>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2</v>
      </c>
      <c r="U199">
        <v>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1</v>
      </c>
      <c r="AN199">
        <v>3</v>
      </c>
      <c r="AO199">
        <v>2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1</v>
      </c>
      <c r="AV199">
        <v>0</v>
      </c>
      <c r="AW199">
        <v>1</v>
      </c>
      <c r="AX199">
        <f>100*Seminar23!BA199/Seminar23!BB199</f>
        <v>62.068965517241381</v>
      </c>
      <c r="AY199" t="s">
        <v>89</v>
      </c>
      <c r="AZ199" t="s">
        <v>47</v>
      </c>
      <c r="BA199">
        <v>18</v>
      </c>
      <c r="BB199">
        <v>29</v>
      </c>
    </row>
    <row r="200" spans="1:54" x14ac:dyDescent="0.4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3</v>
      </c>
      <c r="U200">
        <v>2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4</v>
      </c>
      <c r="AO200">
        <v>2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1</v>
      </c>
      <c r="AV200">
        <v>0</v>
      </c>
      <c r="AW200">
        <v>1</v>
      </c>
      <c r="AX200">
        <f>100*Seminar23!BA200/Seminar23!BB200</f>
        <v>51.724137931034484</v>
      </c>
      <c r="AY200" t="s">
        <v>89</v>
      </c>
      <c r="AZ200" t="s">
        <v>51</v>
      </c>
      <c r="BA200">
        <v>15</v>
      </c>
      <c r="BB200">
        <v>29</v>
      </c>
    </row>
    <row r="201" spans="1:54" x14ac:dyDescent="0.45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3</v>
      </c>
      <c r="U201">
        <v>2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3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f>100*Seminar23!BA201/Seminar23!BB201</f>
        <v>89.65517241379311</v>
      </c>
      <c r="AY201" t="s">
        <v>89</v>
      </c>
      <c r="AZ201" t="s">
        <v>47</v>
      </c>
      <c r="BA201">
        <v>26</v>
      </c>
      <c r="BB201">
        <v>29</v>
      </c>
    </row>
    <row r="202" spans="1:54" x14ac:dyDescent="0.45">
      <c r="A202">
        <v>1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1</v>
      </c>
      <c r="AM202">
        <v>1</v>
      </c>
      <c r="AN202">
        <v>4</v>
      </c>
      <c r="AO202">
        <v>4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2</v>
      </c>
      <c r="AY202" t="s">
        <v>89</v>
      </c>
      <c r="AZ202">
        <v>41</v>
      </c>
      <c r="BB202">
        <v>29</v>
      </c>
    </row>
    <row r="203" spans="1:54" x14ac:dyDescent="0.45">
      <c r="A203">
        <v>0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3</v>
      </c>
      <c r="U203">
        <v>1</v>
      </c>
      <c r="V203">
        <v>1</v>
      </c>
      <c r="W203">
        <v>2</v>
      </c>
      <c r="X203">
        <v>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1</v>
      </c>
      <c r="AM203">
        <v>1</v>
      </c>
      <c r="AN203">
        <v>2</v>
      </c>
      <c r="AO203">
        <v>2</v>
      </c>
      <c r="AP203">
        <v>0</v>
      </c>
      <c r="AQ203">
        <v>0</v>
      </c>
      <c r="AR203">
        <v>1</v>
      </c>
      <c r="AS203">
        <v>1</v>
      </c>
      <c r="AT203">
        <v>0</v>
      </c>
      <c r="AU203">
        <v>0</v>
      </c>
      <c r="AV203">
        <v>0</v>
      </c>
      <c r="AW203">
        <v>1</v>
      </c>
      <c r="AX203">
        <f>100*Seminar23!BA203/Seminar23!BB203</f>
        <v>79.310344827586206</v>
      </c>
      <c r="AY203" t="s">
        <v>89</v>
      </c>
      <c r="AZ203" t="s">
        <v>51</v>
      </c>
      <c r="BA203">
        <v>23</v>
      </c>
      <c r="BB203">
        <v>29</v>
      </c>
    </row>
    <row r="204" spans="1:54" x14ac:dyDescent="0.45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2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2</v>
      </c>
      <c r="AO204">
        <v>1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0</v>
      </c>
      <c r="AW204">
        <v>1</v>
      </c>
      <c r="AX204">
        <f>100*Seminar23!BA204/Seminar23!BB204</f>
        <v>62.068965517241381</v>
      </c>
      <c r="AY204" t="s">
        <v>89</v>
      </c>
      <c r="AZ204" t="s">
        <v>47</v>
      </c>
      <c r="BA204">
        <v>18</v>
      </c>
      <c r="BB204">
        <v>29</v>
      </c>
    </row>
    <row r="205" spans="1:54" x14ac:dyDescent="0.45">
      <c r="A205">
        <v>0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2</v>
      </c>
      <c r="AY205" t="s">
        <v>89</v>
      </c>
      <c r="BB205">
        <v>29</v>
      </c>
    </row>
    <row r="206" spans="1:54" x14ac:dyDescent="0.45">
      <c r="A206">
        <v>1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3</v>
      </c>
      <c r="U206">
        <v>2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N206">
        <v>3</v>
      </c>
      <c r="AO206">
        <v>3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2</v>
      </c>
      <c r="AY206" t="s">
        <v>89</v>
      </c>
      <c r="AZ206" t="s">
        <v>47</v>
      </c>
      <c r="BB206">
        <v>29</v>
      </c>
    </row>
    <row r="207" spans="1:54" x14ac:dyDescent="0.45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3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M207">
        <v>1</v>
      </c>
      <c r="AN207">
        <v>3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1</v>
      </c>
      <c r="AY207" t="s">
        <v>89</v>
      </c>
      <c r="AZ207" t="s">
        <v>50</v>
      </c>
      <c r="BB207">
        <v>29</v>
      </c>
    </row>
    <row r="208" spans="1:54" x14ac:dyDescent="0.45">
      <c r="A208">
        <v>1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</v>
      </c>
      <c r="U208">
        <v>1</v>
      </c>
      <c r="V208">
        <v>1</v>
      </c>
      <c r="W208">
        <v>2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1</v>
      </c>
      <c r="AD208">
        <v>1</v>
      </c>
      <c r="AE208">
        <v>0</v>
      </c>
      <c r="AM208">
        <v>1</v>
      </c>
      <c r="AN208">
        <v>3</v>
      </c>
      <c r="AO208">
        <v>2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2</v>
      </c>
      <c r="AY208" t="s">
        <v>89</v>
      </c>
      <c r="AZ208" t="s">
        <v>47</v>
      </c>
      <c r="BB208">
        <v>29</v>
      </c>
    </row>
    <row r="209" spans="1:54" x14ac:dyDescent="0.45">
      <c r="A209">
        <v>1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2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1</v>
      </c>
      <c r="AM209">
        <v>1</v>
      </c>
      <c r="AN209">
        <v>3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1</v>
      </c>
      <c r="AV209">
        <v>0</v>
      </c>
      <c r="AW209">
        <v>1</v>
      </c>
      <c r="AX209">
        <f>100*Seminar23!BA209/Seminar23!BB209</f>
        <v>79.310344827586206</v>
      </c>
      <c r="AY209" t="s">
        <v>89</v>
      </c>
      <c r="AZ209" t="s">
        <v>49</v>
      </c>
      <c r="BA209">
        <v>23</v>
      </c>
      <c r="BB209">
        <v>29</v>
      </c>
    </row>
    <row r="210" spans="1:54" x14ac:dyDescent="0.45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3</v>
      </c>
      <c r="U210">
        <v>2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2</v>
      </c>
      <c r="AO210">
        <v>2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1</v>
      </c>
      <c r="AV210">
        <v>0</v>
      </c>
      <c r="AW210">
        <v>1</v>
      </c>
      <c r="AX210">
        <f>100*Seminar23!BA210/Seminar23!BB210</f>
        <v>62.068965517241381</v>
      </c>
      <c r="AY210" t="s">
        <v>89</v>
      </c>
      <c r="AZ210" t="s">
        <v>47</v>
      </c>
      <c r="BA210">
        <v>18</v>
      </c>
      <c r="BB210">
        <v>29</v>
      </c>
    </row>
    <row r="211" spans="1:54" x14ac:dyDescent="0.45">
      <c r="A211">
        <v>1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3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M211">
        <v>1</v>
      </c>
      <c r="AN211">
        <v>2</v>
      </c>
      <c r="AO211">
        <v>2</v>
      </c>
      <c r="AP211">
        <v>0</v>
      </c>
      <c r="AQ211">
        <v>1</v>
      </c>
      <c r="AR211">
        <v>0</v>
      </c>
      <c r="AS211">
        <v>1</v>
      </c>
      <c r="AT211">
        <v>1</v>
      </c>
      <c r="AU211">
        <v>1</v>
      </c>
      <c r="AV211">
        <v>0</v>
      </c>
      <c r="AW211">
        <v>1</v>
      </c>
      <c r="AX211">
        <f>100*Seminar23!BA211/Seminar23!BB211</f>
        <v>72.41379310344827</v>
      </c>
      <c r="AY211" t="s">
        <v>89</v>
      </c>
      <c r="AZ211" t="s">
        <v>50</v>
      </c>
      <c r="BA211">
        <v>21</v>
      </c>
      <c r="BB211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Seminar 2022</vt:lpstr>
      <vt:lpstr>Lecture 2022</vt:lpstr>
      <vt:lpstr>Seminar 2223</vt:lpstr>
      <vt:lpstr>Lecture2223</vt:lpstr>
      <vt:lpstr>Seminar23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Harder</dc:creator>
  <cp:lastModifiedBy>Fridtjof h</cp:lastModifiedBy>
  <dcterms:created xsi:type="dcterms:W3CDTF">2023-08-16T09:55:46Z</dcterms:created>
  <dcterms:modified xsi:type="dcterms:W3CDTF">2025-03-07T21:06:02Z</dcterms:modified>
</cp:coreProperties>
</file>