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zuvpraze-my.sharepoint.com/personal/wolke_fzp_czu_cz/Documents/Dokumenty/GitHub/BEAST_General_Procedures/Project_Frieda/StaticPredictors/Documents/"/>
    </mc:Choice>
  </mc:AlternateContent>
  <xr:revisionPtr revIDLastSave="30" documentId="8_{6064ABFB-A3AA-4D51-8663-C5FB5ED6C608}" xr6:coauthVersionLast="47" xr6:coauthVersionMax="47" xr10:uidLastSave="{89A57033-2F8E-480C-96BD-4DACE6FD60CE}"/>
  <bookViews>
    <workbookView xWindow="1275" yWindow="-120" windowWidth="27645" windowHeight="16440" xr2:uid="{D5D24E0E-3241-45E6-8C26-C8F0BE98E3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H8" i="1"/>
  <c r="I8" i="1"/>
  <c r="J8" i="1"/>
  <c r="K8" i="1"/>
  <c r="F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Wölke Friederike</author>
  </authors>
  <commentList>
    <comment ref="C12" authorId="0" shapeId="0" xr:uid="{34DB351A-BEE7-4736-BAD7-4659387C8509}">
      <text>
        <r>
          <rPr>
            <b/>
            <sz val="9"/>
            <color indexed="81"/>
            <rFont val="Tahoma"/>
            <family val="2"/>
            <charset val="238"/>
          </rPr>
          <t>Wölke Friederike:</t>
        </r>
        <r>
          <rPr>
            <sz val="9"/>
            <color indexed="81"/>
            <rFont val="Tahoma"/>
            <family val="2"/>
            <charset val="238"/>
          </rPr>
          <t xml:space="preserve">
cell1grouping</t>
        </r>
      </text>
    </comment>
    <comment ref="C30" authorId="0" shapeId="0" xr:uid="{DE385CEA-6DB8-43EF-93C9-1571E0CC976A}">
      <text>
        <r>
          <rPr>
            <b/>
            <sz val="9"/>
            <color indexed="81"/>
            <rFont val="Tahoma"/>
            <charset val="1"/>
          </rPr>
          <t>Wölke Friederike:</t>
        </r>
        <r>
          <rPr>
            <sz val="9"/>
            <color indexed="81"/>
            <rFont val="Tahoma"/>
            <charset val="1"/>
          </rPr>
          <t xml:space="preserve">
Slope &lt;= 1, very low occupancy of 1-3 cells at finest resolution</t>
        </r>
      </text>
    </comment>
  </commentList>
</comments>
</file>

<file path=xl/sharedStrings.xml><?xml version="1.0" encoding="utf-8"?>
<sst xmlns="http://schemas.openxmlformats.org/spreadsheetml/2006/main" count="80" uniqueCount="46">
  <si>
    <t>Czechia</t>
  </si>
  <si>
    <t>New York</t>
  </si>
  <si>
    <t>Japan</t>
  </si>
  <si>
    <t>Europe</t>
  </si>
  <si>
    <t>n raw</t>
  </si>
  <si>
    <t>Step</t>
  </si>
  <si>
    <t>Measure</t>
  </si>
  <si>
    <t>Read Atlas</t>
  </si>
  <si>
    <t>n cells sampled twice</t>
  </si>
  <si>
    <t>N species in both tp</t>
  </si>
  <si>
    <t>Total Ncells Atlas</t>
  </si>
  <si>
    <t>N entries (cell x sp)</t>
  </si>
  <si>
    <t>Quality control</t>
  </si>
  <si>
    <t>Sampling effort type</t>
  </si>
  <si>
    <t>n_cards</t>
  </si>
  <si>
    <t>Avg samp effort</t>
  </si>
  <si>
    <t>sum sampling effort</t>
  </si>
  <si>
    <t>start_year</t>
  </si>
  <si>
    <t>end_year</t>
  </si>
  <si>
    <t>hours_per_quadrat</t>
  </si>
  <si>
    <t>equal_method_grid_cell</t>
  </si>
  <si>
    <t>NA</t>
  </si>
  <si>
    <t>effort</t>
  </si>
  <si>
    <t>effort partially</t>
  </si>
  <si>
    <t>survey_completeness</t>
  </si>
  <si>
    <t>#sp with NAs</t>
  </si>
  <si>
    <t>AOO calc</t>
  </si>
  <si>
    <t># Sp with data</t>
  </si>
  <si>
    <t>subset to cells sampled twice and species in both periods</t>
  </si>
  <si>
    <t>Mean AOO</t>
  </si>
  <si>
    <t>Median AOO</t>
  </si>
  <si>
    <t>Mean relOcc Ncells</t>
  </si>
  <si>
    <t>Median relOcc Ncells</t>
  </si>
  <si>
    <t>for calculation of D, we need to remove all scales where the species is saturated (ie., relative occupancy = 1). The calculation requires at least 2 scales from which D can be calculated.</t>
  </si>
  <si>
    <t>Cells sampled total</t>
  </si>
  <si>
    <t>N species without change after filtering for cells sampled twice</t>
  </si>
  <si>
    <t>N species without change data on raw data</t>
  </si>
  <si>
    <t>N species only 1 tp (raw)</t>
  </si>
  <si>
    <t>N species only 1 tp after filtering for cells that were sampled twice</t>
  </si>
  <si>
    <t>N species in both tp after filtering for cells that were sampled twice</t>
  </si>
  <si>
    <t>%sp with Nas</t>
  </si>
  <si>
    <t>OAR calc</t>
  </si>
  <si>
    <t>Saturated species with &lt; 2 scales</t>
  </si>
  <si>
    <t>Negative D</t>
  </si>
  <si>
    <t>Total</t>
  </si>
  <si>
    <t>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</si>
</sst>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9"/>
      <color rgb="FF000000"/>
      <name val="Ubuntu Mono"/>
      <family val="3"/>
    </font>
    <font>
      <u/>
      <sz val="9"/>
      <color rgb="FF000000"/>
      <name val="Ubuntu Mono"/>
      <family val="3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11"/>
      <color rgb="FF006100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A7D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1"/>
        <bgColor indexed="64"/>
      </patternFill>
    </fill>
    <fill>
      <patternFill patternType="solid">
        <fgColor rgb="FFF2F2F2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double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double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11" fillId="5" borderId="7" applyNumberFormat="0" applyAlignment="0" applyProtection="0"/>
  </cellStyleXfs>
  <cellXfs count="49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4" borderId="0" xfId="0" applyFill="1"/>
    <xf numFmtId="0" fontId="0" fillId="4" borderId="3" xfId="0" applyFill="1" applyBorder="1"/>
    <xf numFmtId="0" fontId="0" fillId="4" borderId="1" xfId="0" applyFill="1" applyBorder="1"/>
    <xf numFmtId="0" fontId="3" fillId="4" borderId="0" xfId="0" applyFont="1" applyFill="1"/>
    <xf numFmtId="0" fontId="1" fillId="2" borderId="3" xfId="1" applyBorder="1"/>
    <xf numFmtId="0" fontId="1" fillId="2" borderId="1" xfId="1" applyBorder="1"/>
    <xf numFmtId="0" fontId="2" fillId="3" borderId="0" xfId="2"/>
    <xf numFmtId="0" fontId="2" fillId="3" borderId="3" xfId="2" applyBorder="1"/>
    <xf numFmtId="0" fontId="1" fillId="2" borderId="0" xfId="1" applyBorder="1"/>
    <xf numFmtId="0" fontId="8" fillId="2" borderId="0" xfId="1" applyFont="1" applyBorder="1"/>
    <xf numFmtId="0" fontId="2" fillId="3" borderId="0" xfId="2" applyBorder="1"/>
    <xf numFmtId="0" fontId="2" fillId="3" borderId="1" xfId="2" applyBorder="1"/>
    <xf numFmtId="0" fontId="8" fillId="2" borderId="1" xfId="1" applyFont="1" applyBorder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8" fillId="2" borderId="3" xfId="1" applyFont="1" applyBorder="1"/>
    <xf numFmtId="0" fontId="5" fillId="0" borderId="3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2" xfId="0" applyBorder="1"/>
    <xf numFmtId="0" fontId="1" fillId="2" borderId="2" xfId="1" applyBorder="1"/>
    <xf numFmtId="0" fontId="1" fillId="2" borderId="3" xfId="1" applyBorder="1" applyAlignment="1">
      <alignment vertical="center"/>
    </xf>
    <xf numFmtId="0" fontId="1" fillId="2" borderId="1" xfId="1" applyBorder="1" applyAlignment="1">
      <alignment vertical="center"/>
    </xf>
    <xf numFmtId="164" fontId="2" fillId="3" borderId="3" xfId="2" applyNumberFormat="1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8" fillId="2" borderId="3" xfId="1" applyFont="1" applyBorder="1" applyAlignment="1">
      <alignment horizontal="center"/>
    </xf>
    <xf numFmtId="0" fontId="8" fillId="2" borderId="1" xfId="1" applyFont="1" applyBorder="1" applyAlignment="1">
      <alignment horizontal="center"/>
    </xf>
    <xf numFmtId="0" fontId="8" fillId="2" borderId="0" xfId="1" applyFont="1" applyBorder="1" applyAlignment="1">
      <alignment horizontal="center"/>
    </xf>
    <xf numFmtId="0" fontId="1" fillId="2" borderId="0" xfId="1" applyBorder="1" applyAlignment="1">
      <alignment horizontal="center"/>
    </xf>
    <xf numFmtId="0" fontId="1" fillId="2" borderId="1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3" xfId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1" fillId="5" borderId="7" xfId="3" applyAlignment="1">
      <alignment horizontal="center"/>
    </xf>
    <xf numFmtId="0" fontId="11" fillId="5" borderId="7" xfId="3"/>
    <xf numFmtId="0" fontId="11" fillId="5" borderId="9" xfId="3" applyBorder="1"/>
    <xf numFmtId="0" fontId="11" fillId="5" borderId="8" xfId="3" applyBorder="1"/>
    <xf numFmtId="0" fontId="11" fillId="5" borderId="10" xfId="3" applyBorder="1"/>
    <xf numFmtId="0" fontId="2" fillId="3" borderId="0" xfId="2" applyBorder="1" applyAlignment="1">
      <alignment horizontal="center"/>
    </xf>
    <xf numFmtId="0" fontId="2" fillId="3" borderId="1" xfId="2" applyBorder="1" applyAlignment="1">
      <alignment horizontal="center"/>
    </xf>
    <xf numFmtId="0" fontId="2" fillId="3" borderId="3" xfId="2" applyBorder="1" applyAlignment="1">
      <alignment horizontal="center"/>
    </xf>
    <xf numFmtId="0" fontId="2" fillId="3" borderId="7" xfId="2" applyBorder="1"/>
  </cellXfs>
  <cellStyles count="4">
    <cellStyle name="Bad" xfId="2" builtinId="27"/>
    <cellStyle name="Calculation" xfId="3" builtinId="22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4A007-8654-40FB-858A-150494DA4845}">
  <dimension ref="A1:N30"/>
  <sheetViews>
    <sheetView tabSelected="1" workbookViewId="0">
      <selection activeCell="H47" sqref="H47"/>
    </sheetView>
  </sheetViews>
  <sheetFormatPr defaultRowHeight="15" x14ac:dyDescent="0.25"/>
  <cols>
    <col min="1" max="1" width="3.42578125" customWidth="1"/>
    <col min="2" max="2" width="17.42578125" customWidth="1"/>
    <col min="3" max="3" width="19.85546875" style="1" customWidth="1"/>
    <col min="4" max="4" width="8.42578125" customWidth="1"/>
    <col min="5" max="5" width="9.140625" style="1"/>
    <col min="6" max="6" width="10.5703125" style="2" bestFit="1" customWidth="1"/>
    <col min="7" max="7" width="10.5703125" style="1" bestFit="1" customWidth="1"/>
    <col min="8" max="8" width="11.5703125" style="2" bestFit="1" customWidth="1"/>
    <col min="9" max="9" width="11.5703125" style="1" bestFit="1" customWidth="1"/>
    <col min="10" max="10" width="9.5703125" style="2" bestFit="1" customWidth="1"/>
    <col min="11" max="11" width="10.5703125" style="1" bestFit="1" customWidth="1"/>
  </cols>
  <sheetData>
    <row r="1" spans="1:14" x14ac:dyDescent="0.25">
      <c r="B1" t="s">
        <v>5</v>
      </c>
      <c r="C1" s="1" t="s">
        <v>6</v>
      </c>
      <c r="D1" s="30" t="s">
        <v>0</v>
      </c>
      <c r="E1" s="31"/>
      <c r="F1" s="30" t="s">
        <v>1</v>
      </c>
      <c r="G1" s="31"/>
      <c r="H1" s="30" t="s">
        <v>2</v>
      </c>
      <c r="I1" s="31"/>
      <c r="J1" s="30" t="s">
        <v>3</v>
      </c>
      <c r="K1" s="31"/>
      <c r="L1" s="40" t="s">
        <v>44</v>
      </c>
      <c r="M1" s="40"/>
      <c r="N1" s="41"/>
    </row>
    <row r="2" spans="1:14" s="3" customFormat="1" ht="15.75" thickBot="1" x14ac:dyDescent="0.3">
      <c r="C2" s="5"/>
      <c r="D2" s="3">
        <v>1</v>
      </c>
      <c r="E2" s="5">
        <v>2</v>
      </c>
      <c r="F2" s="4">
        <v>1</v>
      </c>
      <c r="G2" s="5">
        <v>2</v>
      </c>
      <c r="H2" s="4">
        <v>1</v>
      </c>
      <c r="I2" s="5">
        <v>2</v>
      </c>
      <c r="J2" s="4">
        <v>1</v>
      </c>
      <c r="K2" s="5">
        <v>2</v>
      </c>
      <c r="L2" s="43">
        <v>1</v>
      </c>
      <c r="M2" s="44">
        <v>2</v>
      </c>
      <c r="N2" s="44" t="s">
        <v>45</v>
      </c>
    </row>
    <row r="3" spans="1:14" ht="15.75" thickTop="1" x14ac:dyDescent="0.25">
      <c r="A3">
        <v>0</v>
      </c>
      <c r="B3" t="s">
        <v>7</v>
      </c>
      <c r="C3" s="1" t="s">
        <v>17</v>
      </c>
      <c r="D3" s="14">
        <v>1985</v>
      </c>
      <c r="E3" s="11">
        <v>2001</v>
      </c>
      <c r="F3" s="10">
        <v>1980</v>
      </c>
      <c r="G3" s="11">
        <v>2000</v>
      </c>
      <c r="H3" s="10">
        <v>1997</v>
      </c>
      <c r="I3" s="11">
        <v>2016</v>
      </c>
      <c r="J3" s="10">
        <v>1072</v>
      </c>
      <c r="K3" s="11">
        <v>2013</v>
      </c>
      <c r="L3" s="42"/>
      <c r="M3" s="42"/>
      <c r="N3" s="42"/>
    </row>
    <row r="4" spans="1:14" x14ac:dyDescent="0.25">
      <c r="A4">
        <v>0</v>
      </c>
      <c r="B4" t="s">
        <v>7</v>
      </c>
      <c r="C4" s="1" t="s">
        <v>18</v>
      </c>
      <c r="D4" s="14">
        <v>1989</v>
      </c>
      <c r="E4" s="11">
        <v>2003</v>
      </c>
      <c r="F4" s="10">
        <v>1985</v>
      </c>
      <c r="G4" s="11">
        <v>2005</v>
      </c>
      <c r="H4" s="10">
        <v>2002</v>
      </c>
      <c r="I4" s="11">
        <v>2021</v>
      </c>
      <c r="J4" s="10">
        <v>1995</v>
      </c>
      <c r="K4" s="11">
        <v>2017</v>
      </c>
      <c r="L4" s="41"/>
      <c r="M4" s="41"/>
      <c r="N4" s="41"/>
    </row>
    <row r="5" spans="1:14" x14ac:dyDescent="0.25">
      <c r="A5">
        <v>0</v>
      </c>
      <c r="B5" t="s">
        <v>7</v>
      </c>
      <c r="C5" s="1" t="s">
        <v>4</v>
      </c>
      <c r="D5" s="14">
        <v>206</v>
      </c>
      <c r="E5" s="11">
        <v>213</v>
      </c>
      <c r="F5" s="10">
        <v>242</v>
      </c>
      <c r="G5" s="11">
        <v>248</v>
      </c>
      <c r="H5" s="10">
        <v>221</v>
      </c>
      <c r="I5" s="11">
        <v>227</v>
      </c>
      <c r="J5" s="10">
        <v>511</v>
      </c>
      <c r="K5" s="11">
        <v>617</v>
      </c>
      <c r="L5" s="41">
        <v>860</v>
      </c>
      <c r="M5" s="41">
        <v>973</v>
      </c>
      <c r="N5" s="41">
        <v>989</v>
      </c>
    </row>
    <row r="6" spans="1:14" x14ac:dyDescent="0.25">
      <c r="A6">
        <v>0</v>
      </c>
      <c r="B6" t="s">
        <v>7</v>
      </c>
      <c r="C6" s="1" t="s">
        <v>21</v>
      </c>
      <c r="D6" s="14">
        <v>0</v>
      </c>
      <c r="E6" s="11">
        <v>0</v>
      </c>
      <c r="F6" s="10" t="s">
        <v>23</v>
      </c>
      <c r="G6" s="11" t="s">
        <v>23</v>
      </c>
      <c r="H6" s="10" t="s">
        <v>22</v>
      </c>
      <c r="I6" s="11" t="s">
        <v>22</v>
      </c>
      <c r="J6" s="10" t="s">
        <v>23</v>
      </c>
      <c r="K6" s="26" t="s">
        <v>23</v>
      </c>
      <c r="L6" s="41"/>
      <c r="M6" s="41"/>
      <c r="N6" s="41"/>
    </row>
    <row r="7" spans="1:14" x14ac:dyDescent="0.25">
      <c r="A7" s="12">
        <v>0</v>
      </c>
      <c r="B7" s="12" t="s">
        <v>7</v>
      </c>
      <c r="C7" s="17" t="s">
        <v>25</v>
      </c>
      <c r="D7" s="16">
        <v>0</v>
      </c>
      <c r="E7" s="17">
        <v>0</v>
      </c>
      <c r="F7" s="13">
        <v>214</v>
      </c>
      <c r="G7" s="17">
        <v>167</v>
      </c>
      <c r="H7" s="13">
        <v>221</v>
      </c>
      <c r="I7" s="17">
        <v>227</v>
      </c>
      <c r="J7" s="13">
        <v>12</v>
      </c>
      <c r="K7" s="17">
        <v>506</v>
      </c>
      <c r="L7" s="41"/>
      <c r="M7" s="41"/>
      <c r="N7" s="41"/>
    </row>
    <row r="8" spans="1:14" x14ac:dyDescent="0.25">
      <c r="A8" s="12">
        <v>0</v>
      </c>
      <c r="B8" s="12" t="s">
        <v>7</v>
      </c>
      <c r="C8" s="17" t="s">
        <v>40</v>
      </c>
      <c r="D8" s="16">
        <v>0</v>
      </c>
      <c r="E8" s="17">
        <v>0</v>
      </c>
      <c r="F8" s="29">
        <f>F7/F5*100</f>
        <v>88.429752066115711</v>
      </c>
      <c r="G8" s="29">
        <f t="shared" ref="G8:K8" si="0">G7/G5*100</f>
        <v>67.338709677419345</v>
      </c>
      <c r="H8" s="29">
        <f t="shared" si="0"/>
        <v>100</v>
      </c>
      <c r="I8" s="29">
        <f t="shared" si="0"/>
        <v>100</v>
      </c>
      <c r="J8" s="29">
        <f t="shared" si="0"/>
        <v>2.3483365949119372</v>
      </c>
      <c r="K8" s="29">
        <f t="shared" si="0"/>
        <v>82.009724473257691</v>
      </c>
      <c r="L8" s="41"/>
      <c r="M8" s="41"/>
      <c r="N8" s="41"/>
    </row>
    <row r="9" spans="1:14" x14ac:dyDescent="0.25">
      <c r="A9">
        <v>0</v>
      </c>
      <c r="B9" t="s">
        <v>7</v>
      </c>
      <c r="C9" s="1" t="s">
        <v>10</v>
      </c>
      <c r="D9" s="35">
        <v>678</v>
      </c>
      <c r="E9" s="36"/>
      <c r="F9" s="37">
        <v>5335</v>
      </c>
      <c r="G9" s="36"/>
      <c r="H9" s="38">
        <v>1472</v>
      </c>
      <c r="I9" s="39"/>
      <c r="J9" s="37">
        <v>5263</v>
      </c>
      <c r="K9" s="36"/>
      <c r="L9" s="41"/>
      <c r="M9" s="41"/>
      <c r="N9" s="41"/>
    </row>
    <row r="10" spans="1:14" x14ac:dyDescent="0.25">
      <c r="A10">
        <v>0</v>
      </c>
      <c r="B10" t="s">
        <v>7</v>
      </c>
      <c r="C10" s="1" t="s">
        <v>34</v>
      </c>
      <c r="D10" s="35">
        <v>628</v>
      </c>
      <c r="E10" s="36"/>
      <c r="F10" s="37">
        <v>5335</v>
      </c>
      <c r="G10" s="36"/>
      <c r="H10" s="37">
        <v>1098</v>
      </c>
      <c r="I10" s="36"/>
      <c r="J10" s="37">
        <v>5158</v>
      </c>
      <c r="K10" s="36"/>
      <c r="L10" s="41"/>
      <c r="M10" s="41"/>
      <c r="N10" s="41"/>
    </row>
    <row r="11" spans="1:14" x14ac:dyDescent="0.25">
      <c r="A11">
        <v>0</v>
      </c>
      <c r="B11" t="s">
        <v>7</v>
      </c>
      <c r="C11" s="1" t="s">
        <v>8</v>
      </c>
      <c r="D11" s="35">
        <v>628</v>
      </c>
      <c r="E11" s="36"/>
      <c r="F11" s="37">
        <v>5320</v>
      </c>
      <c r="G11" s="36"/>
      <c r="H11" s="37">
        <v>1095</v>
      </c>
      <c r="I11" s="36"/>
      <c r="J11" s="37">
        <v>3792</v>
      </c>
      <c r="K11" s="36"/>
      <c r="L11" s="41"/>
      <c r="M11" s="41"/>
      <c r="N11" s="41"/>
    </row>
    <row r="12" spans="1:14" x14ac:dyDescent="0.25">
      <c r="A12">
        <v>0</v>
      </c>
      <c r="B12" t="s">
        <v>7</v>
      </c>
      <c r="C12" s="1" t="s">
        <v>11</v>
      </c>
      <c r="D12">
        <v>65399</v>
      </c>
      <c r="E12" s="1">
        <v>68631</v>
      </c>
      <c r="F12" s="2">
        <v>361389</v>
      </c>
      <c r="G12" s="1">
        <v>382861</v>
      </c>
      <c r="H12" s="22">
        <v>33080</v>
      </c>
      <c r="I12" s="20">
        <v>34659</v>
      </c>
      <c r="J12" s="22">
        <v>355255</v>
      </c>
      <c r="K12" s="20">
        <v>576674</v>
      </c>
      <c r="L12" s="41"/>
      <c r="M12" s="41"/>
      <c r="N12" s="41"/>
    </row>
    <row r="13" spans="1:14" x14ac:dyDescent="0.25">
      <c r="A13">
        <v>0</v>
      </c>
      <c r="B13" t="s">
        <v>7</v>
      </c>
      <c r="C13" s="1" t="s">
        <v>9</v>
      </c>
      <c r="D13" s="35">
        <v>200</v>
      </c>
      <c r="E13" s="36"/>
      <c r="F13" s="37">
        <v>237</v>
      </c>
      <c r="G13" s="36"/>
      <c r="H13" s="37">
        <v>208</v>
      </c>
      <c r="I13" s="36"/>
      <c r="J13" s="37">
        <v>506</v>
      </c>
      <c r="K13" s="36"/>
      <c r="L13" s="41"/>
      <c r="M13" s="41"/>
      <c r="N13" s="41"/>
    </row>
    <row r="14" spans="1:14" x14ac:dyDescent="0.25">
      <c r="A14">
        <v>0</v>
      </c>
      <c r="B14" t="s">
        <v>7</v>
      </c>
      <c r="C14" s="1" t="s">
        <v>39</v>
      </c>
      <c r="D14" s="34">
        <v>200</v>
      </c>
      <c r="E14" s="33"/>
      <c r="F14" s="32">
        <v>237</v>
      </c>
      <c r="G14" s="33"/>
      <c r="H14" s="32">
        <v>208</v>
      </c>
      <c r="I14" s="33"/>
      <c r="J14" s="32">
        <v>503</v>
      </c>
      <c r="K14" s="33"/>
      <c r="L14" s="41">
        <v>860</v>
      </c>
      <c r="M14" s="41">
        <v>973</v>
      </c>
      <c r="N14" s="41">
        <v>989</v>
      </c>
    </row>
    <row r="15" spans="1:14" s="12" customFormat="1" x14ac:dyDescent="0.25">
      <c r="A15" s="12">
        <v>0</v>
      </c>
      <c r="B15" s="12" t="s">
        <v>7</v>
      </c>
      <c r="C15" s="17" t="s">
        <v>35</v>
      </c>
      <c r="D15" s="45">
        <v>19</v>
      </c>
      <c r="E15" s="46"/>
      <c r="F15" s="47">
        <v>16</v>
      </c>
      <c r="G15" s="46"/>
      <c r="H15" s="47">
        <v>32</v>
      </c>
      <c r="I15" s="46"/>
      <c r="J15" s="47">
        <v>94</v>
      </c>
      <c r="K15" s="46"/>
      <c r="L15" s="48"/>
      <c r="M15" s="48"/>
      <c r="N15" s="48"/>
    </row>
    <row r="16" spans="1:14" s="12" customFormat="1" x14ac:dyDescent="0.25">
      <c r="A16" s="12">
        <v>0</v>
      </c>
      <c r="B16" s="12" t="s">
        <v>7</v>
      </c>
      <c r="C16" s="17" t="s">
        <v>36</v>
      </c>
      <c r="D16" s="45">
        <v>19</v>
      </c>
      <c r="E16" s="46"/>
      <c r="F16" s="47">
        <v>16</v>
      </c>
      <c r="G16" s="46"/>
      <c r="H16" s="47">
        <v>32</v>
      </c>
      <c r="I16" s="46"/>
      <c r="J16" s="47">
        <v>116</v>
      </c>
      <c r="K16" s="46"/>
      <c r="L16" s="48"/>
      <c r="M16" s="48"/>
      <c r="N16" s="48"/>
    </row>
    <row r="17" spans="1:14" s="12" customFormat="1" x14ac:dyDescent="0.25">
      <c r="A17" s="12">
        <v>0</v>
      </c>
      <c r="B17" s="12" t="s">
        <v>7</v>
      </c>
      <c r="C17" s="17" t="s">
        <v>37</v>
      </c>
      <c r="D17" s="16">
        <v>6</v>
      </c>
      <c r="E17" s="17">
        <v>13</v>
      </c>
      <c r="F17" s="13">
        <v>5</v>
      </c>
      <c r="G17" s="17">
        <v>11</v>
      </c>
      <c r="H17" s="13">
        <v>13</v>
      </c>
      <c r="I17" s="17">
        <v>19</v>
      </c>
      <c r="J17" s="13">
        <v>5</v>
      </c>
      <c r="K17" s="17">
        <v>111</v>
      </c>
      <c r="L17" s="48"/>
      <c r="M17" s="48"/>
      <c r="N17" s="48"/>
    </row>
    <row r="18" spans="1:14" x14ac:dyDescent="0.25">
      <c r="A18">
        <v>0</v>
      </c>
      <c r="B18" t="s">
        <v>7</v>
      </c>
      <c r="C18" s="1" t="s">
        <v>38</v>
      </c>
      <c r="D18" s="15"/>
      <c r="E18" s="18"/>
      <c r="F18" s="21"/>
      <c r="G18" s="18"/>
      <c r="H18" s="21"/>
      <c r="I18" s="18"/>
      <c r="J18" s="21"/>
      <c r="K18" s="18"/>
      <c r="L18" s="41"/>
      <c r="M18" s="41"/>
      <c r="N18" s="41"/>
    </row>
    <row r="19" spans="1:14" x14ac:dyDescent="0.25">
      <c r="A19">
        <v>1</v>
      </c>
      <c r="B19" t="s">
        <v>12</v>
      </c>
      <c r="C19" s="1" t="s">
        <v>13</v>
      </c>
      <c r="D19" s="14" t="s">
        <v>14</v>
      </c>
      <c r="E19" s="11" t="s">
        <v>14</v>
      </c>
      <c r="F19" s="10" t="s">
        <v>19</v>
      </c>
      <c r="G19" s="11" t="s">
        <v>19</v>
      </c>
      <c r="H19" s="10" t="s">
        <v>20</v>
      </c>
      <c r="I19" s="11" t="s">
        <v>20</v>
      </c>
      <c r="J19" s="10" t="s">
        <v>24</v>
      </c>
      <c r="K19" s="11" t="s">
        <v>24</v>
      </c>
      <c r="L19" s="41"/>
      <c r="M19" s="41"/>
      <c r="N19" s="41"/>
    </row>
    <row r="20" spans="1:14" x14ac:dyDescent="0.25">
      <c r="A20">
        <v>1</v>
      </c>
      <c r="B20" t="s">
        <v>12</v>
      </c>
      <c r="C20" s="1" t="s">
        <v>15</v>
      </c>
      <c r="D20" s="14">
        <v>5.98</v>
      </c>
      <c r="E20" s="11">
        <v>4.25</v>
      </c>
      <c r="F20" s="10">
        <v>30.1</v>
      </c>
      <c r="G20" s="11">
        <v>31.6</v>
      </c>
      <c r="H20" s="10" t="s">
        <v>21</v>
      </c>
      <c r="I20" s="11" t="s">
        <v>21</v>
      </c>
      <c r="J20" s="27">
        <v>3.88</v>
      </c>
      <c r="K20" s="11">
        <v>4.32</v>
      </c>
      <c r="L20" s="41"/>
      <c r="M20" s="41"/>
      <c r="N20" s="41"/>
    </row>
    <row r="21" spans="1:14" x14ac:dyDescent="0.25">
      <c r="A21">
        <v>1</v>
      </c>
      <c r="B21" t="s">
        <v>12</v>
      </c>
      <c r="C21" s="1" t="s">
        <v>16</v>
      </c>
      <c r="D21" s="14">
        <v>391331</v>
      </c>
      <c r="E21" s="11">
        <v>291831</v>
      </c>
      <c r="F21" s="10">
        <v>10360861</v>
      </c>
      <c r="G21" s="11">
        <v>12006726</v>
      </c>
      <c r="H21" s="10" t="s">
        <v>21</v>
      </c>
      <c r="I21" s="11" t="s">
        <v>21</v>
      </c>
      <c r="J21" s="27">
        <v>1377344</v>
      </c>
      <c r="K21" s="28">
        <v>2188531</v>
      </c>
      <c r="L21" s="41"/>
      <c r="M21" s="41"/>
      <c r="N21" s="41"/>
    </row>
    <row r="22" spans="1:14" s="6" customFormat="1" x14ac:dyDescent="0.25">
      <c r="B22" s="9" t="s">
        <v>28</v>
      </c>
      <c r="C22" s="8"/>
      <c r="E22" s="8"/>
      <c r="F22" s="7"/>
      <c r="G22" s="8"/>
      <c r="H22" s="7"/>
      <c r="I22" s="8"/>
      <c r="J22" s="7"/>
      <c r="K22" s="8"/>
    </row>
    <row r="23" spans="1:14" x14ac:dyDescent="0.25">
      <c r="A23">
        <v>2</v>
      </c>
      <c r="B23" t="s">
        <v>26</v>
      </c>
      <c r="C23" s="1" t="s">
        <v>27</v>
      </c>
      <c r="D23" s="30">
        <v>200</v>
      </c>
      <c r="E23" s="31"/>
      <c r="F23" s="30">
        <v>237</v>
      </c>
      <c r="G23" s="31"/>
      <c r="H23" s="30">
        <v>208</v>
      </c>
      <c r="I23" s="31"/>
      <c r="J23" s="2">
        <v>505</v>
      </c>
      <c r="K23" s="1">
        <v>504</v>
      </c>
      <c r="L23" s="41"/>
      <c r="M23" s="41"/>
      <c r="N23" s="41"/>
    </row>
    <row r="24" spans="1:14" x14ac:dyDescent="0.25">
      <c r="A24">
        <v>2</v>
      </c>
      <c r="B24" t="s">
        <v>26</v>
      </c>
      <c r="C24" s="1" t="s">
        <v>29</v>
      </c>
      <c r="D24" s="19">
        <v>43682</v>
      </c>
      <c r="E24" s="20">
        <v>45787</v>
      </c>
      <c r="F24" s="22">
        <v>38124</v>
      </c>
      <c r="G24" s="20">
        <v>40310</v>
      </c>
      <c r="H24" s="23">
        <v>1812775</v>
      </c>
      <c r="I24" s="24">
        <v>2324747</v>
      </c>
      <c r="J24" s="22">
        <v>64796</v>
      </c>
      <c r="K24" s="20">
        <v>67574</v>
      </c>
      <c r="L24" s="41"/>
      <c r="M24" s="41"/>
      <c r="N24" s="41"/>
    </row>
    <row r="25" spans="1:14" x14ac:dyDescent="0.25">
      <c r="A25">
        <v>2</v>
      </c>
      <c r="B25" t="s">
        <v>26</v>
      </c>
      <c r="C25" s="1" t="s">
        <v>30</v>
      </c>
      <c r="D25" s="19">
        <v>46423</v>
      </c>
      <c r="E25" s="1">
        <v>50890</v>
      </c>
      <c r="F25" s="2">
        <v>17274</v>
      </c>
      <c r="G25" s="1">
        <v>20633</v>
      </c>
      <c r="H25" s="2">
        <v>805848</v>
      </c>
      <c r="I25" s="1">
        <v>1136308</v>
      </c>
      <c r="J25" s="2">
        <v>20034</v>
      </c>
      <c r="K25" s="1">
        <v>18280</v>
      </c>
      <c r="L25" s="41"/>
      <c r="M25" s="41"/>
      <c r="N25" s="41"/>
    </row>
    <row r="26" spans="1:14" x14ac:dyDescent="0.25">
      <c r="A26">
        <v>2</v>
      </c>
      <c r="B26" t="s">
        <v>26</v>
      </c>
      <c r="C26" s="1" t="s">
        <v>31</v>
      </c>
      <c r="D26">
        <v>0.48199999999999998</v>
      </c>
      <c r="E26" s="1">
        <v>0.505</v>
      </c>
      <c r="F26" s="2">
        <v>0.28599999999999998</v>
      </c>
      <c r="G26" s="1">
        <v>0.30199999999999999</v>
      </c>
      <c r="H26" s="2">
        <v>0.13300000000000001</v>
      </c>
      <c r="I26" s="1">
        <v>0.17100000000000001</v>
      </c>
      <c r="J26" s="2">
        <v>0.108</v>
      </c>
      <c r="K26" s="1">
        <v>0.113</v>
      </c>
      <c r="L26" s="41"/>
      <c r="M26" s="41"/>
      <c r="N26" s="41"/>
    </row>
    <row r="27" spans="1:14" x14ac:dyDescent="0.25">
      <c r="A27">
        <v>2</v>
      </c>
      <c r="B27" t="s">
        <v>26</v>
      </c>
      <c r="C27" s="1" t="s">
        <v>32</v>
      </c>
      <c r="D27">
        <v>0.51200000000000001</v>
      </c>
      <c r="E27" s="1">
        <v>0.56200000000000006</v>
      </c>
      <c r="F27" s="2">
        <v>0.13</v>
      </c>
      <c r="G27" s="1">
        <v>0.155</v>
      </c>
      <c r="H27" s="2">
        <v>5.91E-2</v>
      </c>
      <c r="I27" s="25">
        <v>8.5099999999999995E-2</v>
      </c>
      <c r="J27" s="2">
        <v>3.3599999999999998E-2</v>
      </c>
      <c r="K27" s="1">
        <v>3.0599999999999999E-2</v>
      </c>
      <c r="L27" s="41"/>
      <c r="M27" s="41"/>
      <c r="N27" s="41"/>
    </row>
    <row r="28" spans="1:14" s="6" customFormat="1" x14ac:dyDescent="0.25">
      <c r="B28" s="9" t="s">
        <v>33</v>
      </c>
      <c r="C28" s="8"/>
      <c r="E28" s="8"/>
      <c r="F28" s="7"/>
      <c r="G28" s="8"/>
      <c r="H28" s="7"/>
      <c r="I28" s="8"/>
      <c r="J28" s="7"/>
      <c r="K28" s="8"/>
    </row>
    <row r="29" spans="1:14" x14ac:dyDescent="0.25">
      <c r="A29" s="12">
        <v>3</v>
      </c>
      <c r="B29" s="12" t="s">
        <v>41</v>
      </c>
      <c r="C29" s="17" t="s">
        <v>42</v>
      </c>
      <c r="D29" s="16">
        <v>21</v>
      </c>
      <c r="E29" s="17">
        <v>24</v>
      </c>
      <c r="F29" s="13">
        <v>0</v>
      </c>
      <c r="G29" s="17">
        <v>0</v>
      </c>
      <c r="H29" s="13">
        <v>0</v>
      </c>
      <c r="I29" s="17">
        <v>0</v>
      </c>
      <c r="J29" s="13">
        <v>0</v>
      </c>
      <c r="K29" s="17">
        <v>0</v>
      </c>
      <c r="L29" s="41"/>
      <c r="M29" s="41"/>
      <c r="N29" s="41"/>
    </row>
    <row r="30" spans="1:14" x14ac:dyDescent="0.25">
      <c r="A30" s="12">
        <v>3</v>
      </c>
      <c r="B30" s="12" t="s">
        <v>41</v>
      </c>
      <c r="C30" s="17" t="s">
        <v>43</v>
      </c>
      <c r="D30" s="16">
        <v>1</v>
      </c>
      <c r="E30" s="17">
        <v>0</v>
      </c>
      <c r="F30" s="13">
        <v>1</v>
      </c>
      <c r="G30" s="17">
        <v>1</v>
      </c>
      <c r="H30" s="13">
        <v>5</v>
      </c>
      <c r="I30" s="17">
        <v>3</v>
      </c>
      <c r="J30" s="13">
        <v>9</v>
      </c>
      <c r="K30" s="17">
        <v>9</v>
      </c>
      <c r="L30" s="41"/>
      <c r="M30" s="41"/>
      <c r="N30" s="41"/>
    </row>
  </sheetData>
  <mergeCells count="36">
    <mergeCell ref="L1:M1"/>
    <mergeCell ref="D1:E1"/>
    <mergeCell ref="F1:G1"/>
    <mergeCell ref="H1:I1"/>
    <mergeCell ref="J1:K1"/>
    <mergeCell ref="D9:E9"/>
    <mergeCell ref="F9:G9"/>
    <mergeCell ref="H9:I9"/>
    <mergeCell ref="J9:K9"/>
    <mergeCell ref="D11:E11"/>
    <mergeCell ref="F11:G11"/>
    <mergeCell ref="H11:I11"/>
    <mergeCell ref="J11:K11"/>
    <mergeCell ref="D10:E10"/>
    <mergeCell ref="F10:G10"/>
    <mergeCell ref="H10:I10"/>
    <mergeCell ref="J10:K10"/>
    <mergeCell ref="D14:E14"/>
    <mergeCell ref="F14:G14"/>
    <mergeCell ref="H14:I14"/>
    <mergeCell ref="J14:K14"/>
    <mergeCell ref="D13:E13"/>
    <mergeCell ref="F13:G13"/>
    <mergeCell ref="J13:K13"/>
    <mergeCell ref="H13:I13"/>
    <mergeCell ref="D23:E23"/>
    <mergeCell ref="F23:G23"/>
    <mergeCell ref="H23:I23"/>
    <mergeCell ref="H15:I15"/>
    <mergeCell ref="J15:K15"/>
    <mergeCell ref="D16:E16"/>
    <mergeCell ref="F16:G16"/>
    <mergeCell ref="H16:I16"/>
    <mergeCell ref="J16:K16"/>
    <mergeCell ref="D15:E15"/>
    <mergeCell ref="F15:G15"/>
  </mergeCells>
  <pageMargins left="0.7" right="0.7" top="0.75" bottom="0.75" header="0.3" footer="0.3"/>
  <pageSetup paperSize="9" scale="9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Wölke Friederike</dc:creator>
  <cp:lastModifiedBy>Wölke Friederike</cp:lastModifiedBy>
  <dcterms:created xsi:type="dcterms:W3CDTF">2024-03-15T07:14:39Z</dcterms:created>
  <dcterms:modified xsi:type="dcterms:W3CDTF">2024-03-18T15:29:29Z</dcterms:modified>
</cp:coreProperties>
</file>