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217" windowHeight="8192" windowWidth="16384" xWindow="0" yWindow="0"/>
  </bookViews>
  <sheets>
    <sheet name="PMID12445391" sheetId="1" state="visible" r:id="rId2"/>
    <sheet name="PMID17417969" sheetId="2" state="visible" r:id="rId3"/>
    <sheet name="PMID12529635" sheetId="3" state="visible" r:id="rId4"/>
    <sheet name="PMID18029348" sheetId="4" state="visible" r:id="rId5"/>
    <sheet name="Sheet1" sheetId="5" state="visible" r:id="rId6"/>
    <sheet name="Sheet2" sheetId="6" state="visible" r:id="rId7"/>
  </sheets>
  <definedNames>
    <definedName function="false" hidden="true" localSheetId="5" name="_xlnm._FilterDatabase" vbProcedure="false">Sheet2!$A$2:$F$51</definedName>
    <definedName function="false" hidden="false" name="__Anonymous_Sheet_DB__1" vbProcedure="false">Sheet2!$A$2:$F$51</definedName>
    <definedName function="false" hidden="false" localSheetId="4" name="Print_Area" vbProcedure="false">#REF!</definedName>
    <definedName function="false" hidden="false" localSheetId="4" name="Sheet_Title" vbProcedure="false">"Sheet1"</definedName>
    <definedName function="false" hidden="false" localSheetId="5" name="Print_Area" vbProcedure="false">#REF!</definedName>
    <definedName function="false" hidden="false" localSheetId="5" name="Sheet_Title" vbProcedure="false">"Sheet2"</definedName>
  </definedNames>
  <calcPr iterateCount="100" refMode="A1" iterate="true" iterateDelta="0.001"/>
</workbook>
</file>

<file path=xl/sharedStrings.xml><?xml version="1.0" encoding="utf-8"?>
<sst xmlns="http://schemas.openxmlformats.org/spreadsheetml/2006/main" count="1429" uniqueCount="389">
  <si>
    <t>GO-term</t>
  </si>
  <si>
    <t>count</t>
  </si>
  <si>
    <t>embryo development ending in birth or egg hatching</t>
  </si>
  <si>
    <t>reproduction</t>
  </si>
  <si>
    <t>nematode larval development</t>
  </si>
  <si>
    <t>growth</t>
  </si>
  <si>
    <t>positive regulation of growth rate</t>
  </si>
  <si>
    <t>cytokinesis</t>
  </si>
  <si>
    <t>cell division</t>
  </si>
  <si>
    <t>body morphogenesis</t>
  </si>
  <si>
    <t>locomotion</t>
  </si>
  <si>
    <t>positive regulation of embryonic development</t>
  </si>
  <si>
    <t>meiotic chromosome segregation</t>
  </si>
  <si>
    <t>oviposition</t>
  </si>
  <si>
    <t>morphogenesis of an epithelium</t>
  </si>
  <si>
    <t>gonad development</t>
  </si>
  <si>
    <t>hermaphrodite genitalia development</t>
  </si>
  <si>
    <t>positive regulation of multicellular organism growth</t>
  </si>
  <si>
    <t>negative regulation of vulval development</t>
  </si>
  <si>
    <t>negative regulation of multicellular organism growth</t>
  </si>
  <si>
    <t>GO:0040007</t>
  </si>
  <si>
    <t>IMP</t>
  </si>
  <si>
    <t>GO:0002009</t>
  </si>
  <si>
    <t>GO:0040010</t>
  </si>
  <si>
    <t>GO:0008406</t>
  </si>
  <si>
    <t>GO:0040019</t>
  </si>
  <si>
    <t>GO:0045132</t>
  </si>
  <si>
    <t>GO:0018991</t>
  </si>
  <si>
    <t>GO:0000910</t>
  </si>
  <si>
    <t>GO:0010171</t>
  </si>
  <si>
    <t>GO:0040018</t>
  </si>
  <si>
    <t>GO:0009792</t>
  </si>
  <si>
    <t>GO:0040011</t>
  </si>
  <si>
    <t>GO:0040035</t>
  </si>
  <si>
    <t>GO:0000003</t>
  </si>
  <si>
    <t>GO:0002119</t>
  </si>
  <si>
    <t>GO:0040027</t>
  </si>
  <si>
    <t>GO:0040015</t>
  </si>
  <si>
    <t>GO:0051301</t>
  </si>
  <si>
    <t>positive regulation of locomotion</t>
  </si>
  <si>
    <t>molting cycle, collagen and cuticulin-based cuticle</t>
  </si>
  <si>
    <t>collagen and cuticulin-based cuticle development</t>
  </si>
  <si>
    <t>GO:0040002</t>
  </si>
  <si>
    <t>GO:0018996</t>
  </si>
  <si>
    <t>GO:0040017</t>
  </si>
  <si>
    <t>determination of adult lifespan</t>
  </si>
  <si>
    <t>post-embryonic body morphogenesis</t>
  </si>
  <si>
    <t>embryo development</t>
  </si>
  <si>
    <t>negative regulation of locomotion</t>
  </si>
  <si>
    <t>GO:0040032</t>
  </si>
  <si>
    <t>GO:0009790</t>
  </si>
  <si>
    <t>GO:0040013</t>
  </si>
  <si>
    <t>GO:0008340</t>
  </si>
  <si>
    <t>nucleus</t>
  </si>
  <si>
    <t>cytoplasm</t>
  </si>
  <si>
    <t>nucleolus</t>
  </si>
  <si>
    <t>plasma membrane</t>
  </si>
  <si>
    <t>intracellular membrane-bounded organelle</t>
  </si>
  <si>
    <t>mitochondrion</t>
  </si>
  <si>
    <t>Golgi apparatus</t>
  </si>
  <si>
    <t>centrosome</t>
  </si>
  <si>
    <t>endoplasmic reticulum</t>
  </si>
  <si>
    <t>actin cytoskeleton</t>
  </si>
  <si>
    <t>microtubule cytoskeleton</t>
  </si>
  <si>
    <t>nuclear membrane</t>
  </si>
  <si>
    <t>intermediate filament cytoskeleton</t>
  </si>
  <si>
    <t>cell junction</t>
  </si>
  <si>
    <t>focal adhesion</t>
  </si>
  <si>
    <t>aggresome</t>
  </si>
  <si>
    <t>IDA</t>
  </si>
  <si>
    <t>GO:0016235</t>
  </si>
  <si>
    <t>GO:0031965</t>
  </si>
  <si>
    <t>GO:0005925</t>
  </si>
  <si>
    <t>GO:0005794</t>
  </si>
  <si>
    <t>GO:0015630</t>
  </si>
  <si>
    <t>GO:0045111</t>
  </si>
  <si>
    <t>GO:0005739</t>
  </si>
  <si>
    <t>GO:0015629</t>
  </si>
  <si>
    <t>GO:0005730</t>
  </si>
  <si>
    <t>GO:0005783</t>
  </si>
  <si>
    <t>GO:0005634</t>
  </si>
  <si>
    <t>GO:0030054</t>
  </si>
  <si>
    <t>GO:0043231</t>
  </si>
  <si>
    <t>GO:0005737</t>
  </si>
  <si>
    <t>GO:0005886</t>
  </si>
  <si>
    <t>Num Prots</t>
  </si>
  <si>
    <t>Num Annots</t>
  </si>
  <si>
    <t>PMID</t>
  </si>
  <si>
    <t>Title</t>
  </si>
  <si>
    <t>Year</t>
  </si>
  <si>
    <t>Journal</t>
  </si>
  <si>
    <t>MFO Annot</t>
  </si>
  <si>
    <t>BPO Annot</t>
  </si>
  <si>
    <t>CCO Annot</t>
  </si>
  <si>
    <t>Num EXP</t>
  </si>
  <si>
    <t>Num IDA</t>
  </si>
  <si>
    <t>Num IEP</t>
  </si>
  <si>
    <t>Num IGI</t>
  </si>
  <si>
    <t>Num IMP</t>
  </si>
  <si>
    <t>Num IPI</t>
  </si>
  <si>
    <t>GO ID</t>
  </si>
  <si>
    <t>GO Name</t>
  </si>
  <si>
    <t>Ev Code</t>
  </si>
  <si>
    <t>Num Used</t>
  </si>
  <si>
    <t>Toward a confocal subcellular atlas of the human proteome.</t>
  </si>
  <si>
    <t>Molecular &amp; cellular proteomics : MCP</t>
  </si>
  <si>
    <t>GO:0005813</t>
  </si>
  <si>
    <t>ORFeome cloning and global analysis of protein localization in the fission yeast Schizosaccharomyces pombe.</t>
  </si>
  <si>
    <t>Nature biotechnology</t>
  </si>
  <si>
    <t>GO:0005816</t>
  </si>
  <si>
    <t>spindle pole body</t>
  </si>
  <si>
    <t>GO:0005789</t>
  </si>
  <si>
    <t>endoplasmic reticulum membrane</t>
  </si>
  <si>
    <t>GO:0005635</t>
  </si>
  <si>
    <t>nuclear envelope</t>
  </si>
  <si>
    <t>GO:0000324</t>
  </si>
  <si>
    <t>fungal-type vacuole</t>
  </si>
  <si>
    <t>GO:0005628</t>
  </si>
  <si>
    <t>prospore membrane</t>
  </si>
  <si>
    <t>GO:0005829</t>
  </si>
  <si>
    <t>cytosol</t>
  </si>
  <si>
    <t>GO:0000329</t>
  </si>
  <si>
    <t>fungal-type vacuole membrane</t>
  </si>
  <si>
    <t>GO:0005819</t>
  </si>
  <si>
    <t>spindle</t>
  </si>
  <si>
    <t>GO:0032153</t>
  </si>
  <si>
    <t>cell division site</t>
  </si>
  <si>
    <t>GO:0031966</t>
  </si>
  <si>
    <t>mitochondrial membrane</t>
  </si>
  <si>
    <t>GO:0005815</t>
  </si>
  <si>
    <t>microtubule organizing center</t>
  </si>
  <si>
    <t>GO:0051286</t>
  </si>
  <si>
    <t>cell tip</t>
  </si>
  <si>
    <t>GO:0005938</t>
  </si>
  <si>
    <t>cell cortex</t>
  </si>
  <si>
    <t>A mitochondrial protein compendium elucidates complex I disease biology.</t>
  </si>
  <si>
    <t>Cell</t>
  </si>
  <si>
    <t>Genome-wide RNAi of C. elegans using the hypersensitive rrf-3 strain reveals novel gene functions.</t>
  </si>
  <si>
    <t>PLoS biology</t>
  </si>
  <si>
    <t>Global analysis of protein localization in budding yeast.</t>
  </si>
  <si>
    <t>Nature</t>
  </si>
  <si>
    <t>GO:0005935</t>
  </si>
  <si>
    <t>cellular bud neck</t>
  </si>
  <si>
    <t>GO:0005768</t>
  </si>
  <si>
    <t>endosome</t>
  </si>
  <si>
    <t>GO:0030137</t>
  </si>
  <si>
    <t>COPI-coated vesicle</t>
  </si>
  <si>
    <t>GO:0005811</t>
  </si>
  <si>
    <t>lipid particle</t>
  </si>
  <si>
    <t>GO:0030136</t>
  </si>
  <si>
    <t>clathrin-coated vesicle</t>
  </si>
  <si>
    <t>GO:0005933</t>
  </si>
  <si>
    <t>cellular bud</t>
  </si>
  <si>
    <t>GO:0005777</t>
  </si>
  <si>
    <t>peroxisome</t>
  </si>
  <si>
    <t>GO:0034399</t>
  </si>
  <si>
    <t>nuclear periphery</t>
  </si>
  <si>
    <t>Sorting signals, N-terminal modifications and abundance of the chloroplast proteome.</t>
  </si>
  <si>
    <t>PloS one</t>
  </si>
  <si>
    <t>GO:0009507</t>
  </si>
  <si>
    <t>chloroplast</t>
  </si>
  <si>
    <t>Full-genome RNAi profiling of early embryogenesis in Caenorhabditis elegans.</t>
  </si>
  <si>
    <t>GO:0035046</t>
  </si>
  <si>
    <t>pronuclear migration</t>
  </si>
  <si>
    <t>Integrated analysis of protein composition, tissue diversity, and gene regulation in mouse mitochondria.</t>
  </si>
  <si>
    <t>Quantitative phosphoproteomics of early elicitor signaling in Arabidopsis.</t>
  </si>
  <si>
    <t>Systematic functional analysis of the Caenorhabditis elegans genome using RNAi.</t>
  </si>
  <si>
    <t>GO:0040026</t>
  </si>
  <si>
    <t>positive regulation of vulval development</t>
  </si>
  <si>
    <t>GO:0042592</t>
  </si>
  <si>
    <t>homeostatic process</t>
  </si>
  <si>
    <t>Mycobacterium tuberculosis functional network analysis by global subcellular protein profiling.</t>
  </si>
  <si>
    <t>Molecular biology of the cell</t>
  </si>
  <si>
    <t>GO:0005618</t>
  </si>
  <si>
    <t>cell wall</t>
  </si>
  <si>
    <t>Analysis of the Arabidopsis cytosolic proteome highlights subcellular partitioning of central plant metabolism.</t>
  </si>
  <si>
    <t>Journal of proteome research</t>
  </si>
  <si>
    <t>Toward improving Caenorhabditis elegans phenome mapping with an ORFeome-based RNAi library.</t>
  </si>
  <si>
    <t>Genome research</t>
  </si>
  <si>
    <t>GO:0048477</t>
  </si>
  <si>
    <t>oogenesis</t>
  </si>
  <si>
    <t>GO:0035176</t>
  </si>
  <si>
    <t>social behavior</t>
  </si>
  <si>
    <t>Toward the complete yeast mitochondrial proteome: multidimensional separation techniques for mitochondrial proteomics.</t>
  </si>
  <si>
    <t>Arabidopsis plasmodesmal proteome.</t>
  </si>
  <si>
    <t>GO:0009506</t>
  </si>
  <si>
    <t>plasmodesma</t>
  </si>
  <si>
    <t>Comprehensive proteomic profiling of the membrane constituents of a Mycobacterium tuberculosis strain.</t>
  </si>
  <si>
    <t>AT_CHLORO, a comprehensive chloroplast proteome database with subplastidial localization and curated information on envelope proteins.</t>
  </si>
  <si>
    <t>GO:0009534</t>
  </si>
  <si>
    <t>chloroplast thylakoid</t>
  </si>
  <si>
    <t>GO:0009570</t>
  </si>
  <si>
    <t>chloroplast stroma</t>
  </si>
  <si>
    <t>GO:0009941</t>
  </si>
  <si>
    <t>chloroplast envelope</t>
  </si>
  <si>
    <t>The Arabidopsis thaliana chloroplast proteome reveals pathway abundance and novel protein functions.</t>
  </si>
  <si>
    <t>Current biology : CB</t>
  </si>
  <si>
    <t>Genes required for mycobacterial growth defined by high density mutagenesis.</t>
  </si>
  <si>
    <t>Molecular microbiology</t>
  </si>
  <si>
    <t>Genome-wide analysis identifies a general requirement for polarity proteins in endocytic traffic.</t>
  </si>
  <si>
    <t>Nature cell biology</t>
  </si>
  <si>
    <t>GO:0032940</t>
  </si>
  <si>
    <t>secretion by cell</t>
  </si>
  <si>
    <t>GO:0055037</t>
  </si>
  <si>
    <t>recycling endosome</t>
  </si>
  <si>
    <t>GO:0006898</t>
  </si>
  <si>
    <t>receptor-mediated endocytosis</t>
  </si>
  <si>
    <t>Membrane proteomic analysis of Arabidopsis thaliana using alternative solubilization techniques.</t>
  </si>
  <si>
    <t>GO:0016020</t>
  </si>
  <si>
    <t>membrane</t>
  </si>
  <si>
    <t>Large-scale analysis of gene function in Caenorhabditis elegans by high-throughput RNAi.</t>
  </si>
  <si>
    <t>GO:0008150</t>
  </si>
  <si>
    <t>biological_process</t>
  </si>
  <si>
    <t>Large-scale RNAi screens identify novel genes that interact with the C. elegans retinoblastoma pathway as well as splicing-related components with synMuv B activity.</t>
  </si>
  <si>
    <t>BMC developmental biology</t>
  </si>
  <si>
    <t>The proteome of Saccharomyces cerevisiae mitochondria.</t>
  </si>
  <si>
    <t>Proceedings of the National Academy of Sciences of the United States of America</t>
  </si>
  <si>
    <t>Proteome survey reveals modularity of the yeast cell machinery.</t>
  </si>
  <si>
    <t>GO:0005515</t>
  </si>
  <si>
    <t>protein binding</t>
  </si>
  <si>
    <t>IPI</t>
  </si>
  <si>
    <t>A high-resolution C. elegans essential gene network based on phenotypic profiling of a complex tissue.</t>
  </si>
  <si>
    <t>GO:0006468</t>
  </si>
  <si>
    <t>protein phosphorylation</t>
  </si>
  <si>
    <t>GO:0006915</t>
  </si>
  <si>
    <t>apoptotic process</t>
  </si>
  <si>
    <t>GO:0016477</t>
  </si>
  <si>
    <t>cell migration</t>
  </si>
  <si>
    <t>Systematic subcellular localization of novel proteins identified by large-scale cDNA sequencing.</t>
  </si>
  <si>
    <t>EMBO reports</t>
  </si>
  <si>
    <t>GO:0005622</t>
  </si>
  <si>
    <t>intracellular</t>
  </si>
  <si>
    <t>GO:0005856</t>
  </si>
  <si>
    <t>cytoskeleton</t>
  </si>
  <si>
    <t>GO:0005764</t>
  </si>
  <si>
    <t>lysosome</t>
  </si>
  <si>
    <t>GO:0016607</t>
  </si>
  <si>
    <t>nuclear speck</t>
  </si>
  <si>
    <t>GO:0043234</t>
  </si>
  <si>
    <t>protein complex</t>
  </si>
  <si>
    <t>GO:0030133</t>
  </si>
  <si>
    <t>transport vesicle</t>
  </si>
  <si>
    <t>A high content in lipid-modified peripheral proteins and integral receptor kinases features in the arabidopsis plasma membrane proteome.</t>
  </si>
  <si>
    <t>Mapping the Arabidopsis organelle proteome.</t>
  </si>
  <si>
    <t>GO:0005774</t>
  </si>
  <si>
    <t>vacuolar membrane</t>
  </si>
  <si>
    <t>GO:0009536</t>
  </si>
  <si>
    <t>plastid</t>
  </si>
  <si>
    <t>GO:0000325</t>
  </si>
  <si>
    <t>plant-type vacuole</t>
  </si>
  <si>
    <t>A microtubule interactome: complexes with roles in cell cycle and mitosis.</t>
  </si>
  <si>
    <t>GO:0010824</t>
  </si>
  <si>
    <t>regulation of centrosome duplication</t>
  </si>
  <si>
    <t>GO:0005875</t>
  </si>
  <si>
    <t>microtubule associated complex</t>
  </si>
  <si>
    <t>GO:0007052</t>
  </si>
  <si>
    <t>mitotic spindle organization</t>
  </si>
  <si>
    <t>GO:0031122</t>
  </si>
  <si>
    <t>cytoplasmic microtubule organization</t>
  </si>
  <si>
    <t>A proteomics dissection of Arabidopsis thaliana vacuoles isolated from cell culture.</t>
  </si>
  <si>
    <t>Experimental analysis of the Arabidopsis mitochondrial proteome highlights signaling and regulatory components, provides assessment of targeting prediction programs, and indicates plant-specific mitochondrial proteins.</t>
  </si>
  <si>
    <t>The Plant cell</t>
  </si>
  <si>
    <t>Genome-wide RNAi analysis of Caenorhabditis elegans fat regulatory genes.</t>
  </si>
  <si>
    <t>GO:0006629</t>
  </si>
  <si>
    <t>lipid metabolic process</t>
  </si>
  <si>
    <t>GO:0019915</t>
  </si>
  <si>
    <t>lipid storage</t>
  </si>
  <si>
    <t>Gene clustering based on RNAi phenotypes of ovary-enriched genes in C. elegans.</t>
  </si>
  <si>
    <t>The vegetative vacuole proteome of Arabidopsis thaliana reveals predicted and unexpected proteins.</t>
  </si>
  <si>
    <t>GO:0005773</t>
  </si>
  <si>
    <t>vacuole</t>
  </si>
  <si>
    <t>Proteomic analysis of the mouse liver mitochondrial inner membrane.</t>
  </si>
  <si>
    <t>The Journal of biological chemistry</t>
  </si>
  <si>
    <t>GO:0005743</t>
  </si>
  <si>
    <t>mitochondrial inner membrane</t>
  </si>
  <si>
    <t>Towards a proteome-scale map of the human protein-protein interaction network.</t>
  </si>
  <si>
    <t>GO:0042802</t>
  </si>
  <si>
    <t>identical protein binding</t>
  </si>
  <si>
    <t>The secreted proteome profile of developing Dictyostelium discoideum cells.</t>
  </si>
  <si>
    <t>Proteomics</t>
  </si>
  <si>
    <t>GO:0005615</t>
  </si>
  <si>
    <t>extracellular space</t>
  </si>
  <si>
    <t>Proteomic study of the Arabidopsis thaliana chloroplastic envelope membrane utilizing alternatives to traditional two-dimensional electrophoresis.</t>
  </si>
  <si>
    <t>Identification of Drosophila gene products required for phagocytosis of Candida albicans.</t>
  </si>
  <si>
    <t>GO:0050830</t>
  </si>
  <si>
    <t>defense response to Gram-positive bacterium</t>
  </si>
  <si>
    <t>GO:0043499</t>
  </si>
  <si>
    <t>eukaryotic cell surface binding</t>
  </si>
  <si>
    <t>GO:0006911</t>
  </si>
  <si>
    <t>phagocytosis, engulfment</t>
  </si>
  <si>
    <t>GO:0050829</t>
  </si>
  <si>
    <t>defense response to Gram-negative bacterium</t>
  </si>
  <si>
    <t>GO:0001878</t>
  </si>
  <si>
    <t>response to yeast</t>
  </si>
  <si>
    <t>Quantitative proteomics of a chloroplast SRP54 sorting mutant and its genetic interactions with CLPC1 in Arabidopsis.</t>
  </si>
  <si>
    <t>Plant physiology</t>
  </si>
  <si>
    <t>GO:0009579</t>
  </si>
  <si>
    <t>thylakoid</t>
  </si>
  <si>
    <t>Subcellular localization of the yeast proteome.</t>
  </si>
  <si>
    <t>Genes &amp; development</t>
  </si>
  <si>
    <t>Functional genomic analysis of C. elegans chromosome I by systematic RNA interference.</t>
  </si>
  <si>
    <t>GO:0007126</t>
  </si>
  <si>
    <t>meiosis</t>
  </si>
  <si>
    <t>GO:0006997</t>
  </si>
  <si>
    <t>nucleus organization</t>
  </si>
  <si>
    <t>GO:0001703</t>
  </si>
  <si>
    <t>gastrulation with mouth forming first</t>
  </si>
  <si>
    <t>GO:0007028</t>
  </si>
  <si>
    <t>cytoplasm organization</t>
  </si>
  <si>
    <t>Functional genomic analysis of cell division in C. elegans using RNAi of genes on chromosome III.</t>
  </si>
  <si>
    <t>Protein-protein interaction panel using mouse full-length cDNAs.</t>
  </si>
  <si>
    <t>The early responses of Arabidopsis thaliana cells to cadmium exposure explored by protein and metabolite profiling analyses.</t>
  </si>
  <si>
    <t>GO:0046686</t>
  </si>
  <si>
    <t>response to cadmium ion</t>
  </si>
  <si>
    <t>IEP</t>
  </si>
  <si>
    <t>Global transcriptional responses of fission yeast to environmental stress.</t>
  </si>
  <si>
    <t>GO:0071276</t>
  </si>
  <si>
    <t>cellular response to cadmium ion</t>
  </si>
  <si>
    <t>GO:0034599</t>
  </si>
  <si>
    <t>cellular response to oxidative stress</t>
  </si>
  <si>
    <t>GO:0034605</t>
  </si>
  <si>
    <t>cellular response to heat</t>
  </si>
  <si>
    <t>GO:0033554</t>
  </si>
  <si>
    <t>cellular response to stress</t>
  </si>
  <si>
    <t>Genes required for mitotic spindle assembly in Drosophila S2 cells.</t>
  </si>
  <si>
    <t>Science (New York, N.Y.)</t>
  </si>
  <si>
    <t>GO:0007067</t>
  </si>
  <si>
    <t>mitosis</t>
  </si>
  <si>
    <t>GO:0005814</t>
  </si>
  <si>
    <t>centriole</t>
  </si>
  <si>
    <t>GO:0051297</t>
  </si>
  <si>
    <t>centrosome organization</t>
  </si>
  <si>
    <t>GO:0000022</t>
  </si>
  <si>
    <t>mitotic spindle elongation</t>
  </si>
  <si>
    <t>GO:0051383</t>
  </si>
  <si>
    <t>kinetochore organization</t>
  </si>
  <si>
    <t>GO:0051298</t>
  </si>
  <si>
    <t>centrosome duplication</t>
  </si>
  <si>
    <t>GO:0000785</t>
  </si>
  <si>
    <t>chromatin</t>
  </si>
  <si>
    <t>GO:0000776</t>
  </si>
  <si>
    <t>kinetochore</t>
  </si>
  <si>
    <t>GO:0008283</t>
  </si>
  <si>
    <t>cell proliferation</t>
  </si>
  <si>
    <t>GO:0007088</t>
  </si>
  <si>
    <t>regulation of mitosis</t>
  </si>
  <si>
    <t>GO:0000922</t>
  </si>
  <si>
    <t>spindle pole</t>
  </si>
  <si>
    <t>GO:0007076</t>
  </si>
  <si>
    <t>mitotic chromosome condensation</t>
  </si>
  <si>
    <t>Conservation of the protein composition and electron microscopy structure of Drosophila melanogaster and human spliceosomal complexes.</t>
  </si>
  <si>
    <t>Molecular and cellular biology</t>
  </si>
  <si>
    <t>GO:0071013</t>
  </si>
  <si>
    <t>catalytic step 2 spliceosome</t>
  </si>
  <si>
    <t>GO:0071011</t>
  </si>
  <si>
    <t>precatalytic spliceosome</t>
  </si>
  <si>
    <t>Arabidopsis cell wall proteome defined using multidimensional protein identification technology.</t>
  </si>
  <si>
    <t>GO:0009505</t>
  </si>
  <si>
    <t>plant-type cell wall</t>
  </si>
  <si>
    <t>species</t>
  </si>
  <si>
    <t>Notes</t>
  </si>
  <si>
    <t>annots/prots</t>
  </si>
  <si>
    <t>What they did</t>
  </si>
  <si>
    <t>Hsapiens</t>
  </si>
  <si>
    <t>Cell Culture, Immunofluorescence, Confocal Microscopy, Imaging after each stain, antibody identification, subcellular localization described, attributed 10 different subcellular compartments, and then staining characteristics:smooth, granular, speckled, dotty, fibrous, or clustered, or other+comment. Microplated, images saved, each well had a different antibody, annotators would differentiate localization by compartments, but unspecific localization differed from nucleus+cytoplasm by different staining concentrations, so something could be annotated with localized to nucleus, localized to cytoplasm, generating multiple GO annotations</t>
  </si>
  <si>
    <t>Spombe</t>
  </si>
  <si>
    <t>Celegans</t>
  </si>
  <si>
    <t>screened for RNAi in clones using rrf-3. Genome wide screen of RNAi library in rrf-3 mutant animals, RNAi phenotypes confirmed by comparison to genetic mutants, RNAi phenotypes were assigned to over 400 genes, some of the genes have multiple phenotypes associated with them, candidate genes from RNAi phenotypes were sequenced to give insight to the biological process they are involved in, RNAi phenotypes were gathered for 2079 clones and submitted to WormBase (IMP GO term)</t>
  </si>
  <si>
    <t>Scerevisiae</t>
  </si>
  <si>
    <t>Athaliana</t>
  </si>
  <si>
    <t>Mmusculus</t>
  </si>
  <si>
    <t>RNAi, similar to above paper. RNAi phenotypes generating loss of function by feeding C. elegans clones, utilizing bacteria expressing dsRNA homologous to target genes. Screened for which knockdowns would produce sterility, embryonic or larval lethality, slow post-embryonic growth or defect. “Many strains gave rise to several reproducible RNAi phenotypes, indicating that the targeted gene has many developmental roles.” (IMP GO term)</t>
  </si>
  <si>
    <t>Mtuberculosis</t>
  </si>
  <si>
    <t>NOT EXPERIMENTAL: they did MS and BLASTED against SGD</t>
  </si>
  <si>
    <t>?</t>
  </si>
  <si>
    <t>Mycobacter sp.</t>
  </si>
  <si>
    <t>Membrane</t>
  </si>
  <si>
    <t>RNAi by feeding to inhibit 10953 genes. Identified 523 genes with changed phenotypes initially. Utilized lin-35 Rb as their RNAi in C. elegans. Various RNAi used and methods of injection/inactivation. Used GFP transgenic animals with zinc finger protein promoter, observed different mutant phenotypes.</t>
  </si>
  <si>
    <t>Mitochondria</t>
  </si>
  <si>
    <t>??</t>
  </si>
  <si>
    <t>Dmelanogaster</t>
  </si>
  <si>
    <t>RNAi, observed detectable phenotypes. Looked at genes of the Ovary or germline for both sexes of C. elegans tested cDNA libraries. Some genes required for embryogenesis and postembryonic phenotypes. Clustered genes by phenotype. Genes identified by microarray. Used WormBase and BLAST for functional assignment</t>
  </si>
  <si>
    <t>vegetative vacuole</t>
  </si>
  <si>
    <t>mitochondria</t>
  </si>
  <si>
    <t>Ddiscoideum</t>
  </si>
  <si>
    <t>Calbicans</t>
  </si>
  <si>
    <t>RNAi by dsRNA for chromosome I of C. elegans. Identified embryonic lethal genes and post-embryonic phenotype changes. Looked at conservation of the genes using BlastP. Looked at the biochemical functions of the RNAi mutant phenotypes. Similar methods to the other RNAi papers using feeding. Genes grouped by manual inspection</t>
  </si>
  <si>
    <t>MEDIAN</t>
  </si>
  <si>
    <t>MEAN</t>
  </si>
</sst>
</file>

<file path=xl/styles.xml><?xml version="1.0" encoding="utf-8"?>
<styleSheet xmlns="http://schemas.openxmlformats.org/spreadsheetml/2006/main">
  <numFmts count="1">
    <numFmt formatCode="GENERAL" numFmtId="164"/>
  </numFmts>
  <fonts count="8">
    <font>
      <name val="Sans"/>
      <family val="2"/>
      <sz val="10"/>
    </font>
    <font>
      <name val="Arial"/>
      <family val="0"/>
      <sz val="10"/>
    </font>
    <font>
      <name val="Arial"/>
      <family val="0"/>
      <sz val="10"/>
    </font>
    <font>
      <name val="Arial"/>
      <family val="0"/>
      <sz val="10"/>
    </font>
    <font>
      <name val="Sans"/>
      <family val="2"/>
      <color rgb="00000000"/>
      <sz val="10"/>
    </font>
    <font>
      <name val="Arial"/>
      <family val="2"/>
      <sz val="9"/>
    </font>
    <font>
      <name val="Arial"/>
      <family val="2"/>
      <sz val="10"/>
    </font>
    <font>
      <name val="Sans"/>
      <family val="2"/>
      <b val="true"/>
      <color rgb="00000000"/>
      <sz val="10"/>
    </font>
  </fonts>
  <fills count="3">
    <fill>
      <patternFill patternType="none"/>
    </fill>
    <fill>
      <patternFill patternType="gray125"/>
    </fill>
    <fill>
      <patternFill patternType="solid">
        <fgColor rgb="00FFFF00"/>
        <bgColor rgb="00FFFF00"/>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cellStyleXfs>
  <cellXfs count="6">
    <xf applyAlignment="false" applyBorder="false" applyFont="false" applyProtection="false" borderId="0" fillId="0" fontId="0" numFmtId="164" xfId="0"/>
    <xf applyAlignment="false" applyBorder="false" applyFont="true" applyProtection="false" borderId="0" fillId="0" fontId="4" numFmtId="164" xfId="20"/>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4" numFmtId="164" xfId="0">
      <alignment horizontal="general" indent="0" shrinkToFit="false" textRotation="0" vertical="bottom" wrapText="false"/>
      <protection hidden="false" locked="true"/>
    </xf>
    <xf applyAlignment="true" applyBorder="true" applyFont="true" applyProtection="true" borderId="0" fillId="0" fontId="4" numFmtId="164" xfId="0">
      <alignment horizontal="justify" indent="0" shrinkToFit="false" textRotation="0" vertical="center" wrapText="false"/>
      <protection hidden="false" locked="true"/>
    </xf>
    <xf applyAlignment="true" applyBorder="true" applyFont="true" applyProtection="true" borderId="0" fillId="2" fontId="4" numFmtId="164" xfId="0">
      <alignment horizontal="general" indent="0" shrinkToFit="false" textRotation="0" vertical="bottom"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Gnumeric-default" xfId="20"/>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plotArea>
      <c:layout/>
      <c:barChart>
        <c:barDir val="col"/>
        <c:grouping val="clustered"/>
        <c:ser>
          <c:idx val="0"/>
          <c:order val="0"/>
          <c:tx>
            <c:strRef>
              <c:f>PMID18029348!$C$1</c:f>
              <c:strCache>
                <c:ptCount val="1"/>
                <c:pt idx="0">
                  <c:v>count</c:v>
                </c:pt>
              </c:strCache>
            </c:strRef>
          </c:tx>
          <c:spPr>
            <a:solidFill>
              <a:srgbClr val="004586"/>
            </a:solidFill>
          </c:spPr>
          <c:cat>
            <c:strRef>
              <c:f>PMID18029348!$B$2:$B$17</c:f>
              <c:strCache>
                <c:ptCount val="16"/>
                <c:pt idx="0">
                  <c:v>nucleus</c:v>
                </c:pt>
                <c:pt idx="1">
                  <c:v>cytoplasm</c:v>
                </c:pt>
                <c:pt idx="2">
                  <c:v>nucleolus</c:v>
                </c:pt>
                <c:pt idx="3">
                  <c:v>plasma membrane</c:v>
                </c:pt>
                <c:pt idx="4">
                  <c:v>intracellular membrane-bounded organelle</c:v>
                </c:pt>
                <c:pt idx="5">
                  <c:v>mitochondrion</c:v>
                </c:pt>
                <c:pt idx="6">
                  <c:v>Golgi apparatus</c:v>
                </c:pt>
                <c:pt idx="7">
                  <c:v>centrosome</c:v>
                </c:pt>
                <c:pt idx="8">
                  <c:v>endoplasmic reticulum</c:v>
                </c:pt>
                <c:pt idx="9">
                  <c:v>actin cytoskeleton</c:v>
                </c:pt>
                <c:pt idx="10">
                  <c:v>microtubule cytoskeleton</c:v>
                </c:pt>
                <c:pt idx="11">
                  <c:v>nuclear membrane</c:v>
                </c:pt>
                <c:pt idx="12">
                  <c:v>intermediate filament cytoskeleton</c:v>
                </c:pt>
                <c:pt idx="13">
                  <c:v>cell junction</c:v>
                </c:pt>
                <c:pt idx="14">
                  <c:v>focal adhesion</c:v>
                </c:pt>
                <c:pt idx="15">
                  <c:v>aggresome</c:v>
                </c:pt>
              </c:strCache>
            </c:strRef>
          </c:cat>
          <c:val>
            <c:numRef>
              <c:f>PMID18029348!$C$2:$C$17</c:f>
              <c:numCache>
                <c:formatCode>General</c:formatCode>
                <c:ptCount val="16"/>
                <c:pt idx="0">
                  <c:v>2825</c:v>
                </c:pt>
                <c:pt idx="1">
                  <c:v>2594</c:v>
                </c:pt>
                <c:pt idx="2">
                  <c:v>2467</c:v>
                </c:pt>
                <c:pt idx="3">
                  <c:v>611</c:v>
                </c:pt>
                <c:pt idx="4">
                  <c:v>576</c:v>
                </c:pt>
                <c:pt idx="5">
                  <c:v>556</c:v>
                </c:pt>
                <c:pt idx="6">
                  <c:v>407</c:v>
                </c:pt>
                <c:pt idx="7">
                  <c:v>192</c:v>
                </c:pt>
                <c:pt idx="8">
                  <c:v>156</c:v>
                </c:pt>
                <c:pt idx="9">
                  <c:v>134</c:v>
                </c:pt>
                <c:pt idx="10">
                  <c:v>131</c:v>
                </c:pt>
                <c:pt idx="11">
                  <c:v>100</c:v>
                </c:pt>
                <c:pt idx="12">
                  <c:v>97</c:v>
                </c:pt>
                <c:pt idx="13">
                  <c:v>88</c:v>
                </c:pt>
                <c:pt idx="14">
                  <c:v>87</c:v>
                </c:pt>
                <c:pt idx="15">
                  <c:v>29</c:v>
                </c:pt>
              </c:numCache>
            </c:numRef>
          </c:val>
        </c:ser>
        <c:gapWidth val="100"/>
        <c:axId val="73704983"/>
        <c:axId val="98495147"/>
      </c:barChart>
      <c:catAx>
        <c:axId val="73704983"/>
        <c:scaling>
          <c:orientation val="minMax"/>
        </c:scaling>
        <c:axPos val="b"/>
        <c:majorTickMark val="out"/>
        <c:minorTickMark val="none"/>
        <c:tickLblPos val="nextTo"/>
        <c:crossAx val="98495147"/>
        <c:crossesAt val="0"/>
        <c:lblAlgn val="ctr"/>
        <c:auto val="1"/>
        <c:lblOffset val="100"/>
        <c:spPr>
          <a:ln>
            <a:solidFill>
              <a:srgbClr val="b3b3b3"/>
            </a:solidFill>
          </a:ln>
        </c:spPr>
      </c:catAx>
      <c:valAx>
        <c:axId val="98495147"/>
        <c:scaling>
          <c:orientation val="minMax"/>
        </c:scaling>
        <c:axPos val="l"/>
        <c:majorGridlines>
          <c:spPr>
            <a:ln>
              <a:solidFill>
                <a:srgbClr val="b3b3b3"/>
              </a:solidFill>
            </a:ln>
          </c:spPr>
        </c:majorGridlines>
        <c:majorTickMark val="out"/>
        <c:minorTickMark val="none"/>
        <c:tickLblPos val="nextTo"/>
        <c:crossAx val="73704983"/>
        <c:crossesAt val="0"/>
        <c:spPr>
          <a:ln>
            <a:solidFill>
              <a:srgbClr val="b3b3b3"/>
            </a:solidFill>
          </a:ln>
        </c:spPr>
      </c:valAx>
      <c:spPr>
        <a:ln>
          <a:solidFill>
            <a:srgbClr val="b3b3b3"/>
          </a:solidFill>
        </a:ln>
      </c:spPr>
    </c:plotArea>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614160</xdr:colOff>
      <xdr:row>0</xdr:row>
      <xdr:rowOff>114480</xdr:rowOff>
    </xdr:from>
    <xdr:to>
      <xdr:col>12</xdr:col>
      <xdr:colOff>476280</xdr:colOff>
      <xdr:row>27</xdr:row>
      <xdr:rowOff>59760</xdr:rowOff>
    </xdr:to>
    <xdr:graphicFrame>
      <xdr:nvGraphicFramePr>
        <xdr:cNvPr id="0" name=""/>
        <xdr:cNvGraphicFramePr/>
      </xdr:nvGraphicFramePr>
      <xdr:xfrm>
        <a:off x="614160" y="114480"/>
        <a:ext cx="11165040" cy="4334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C7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8" activeCellId="0" pane="topLeft" sqref="B8"/>
    </sheetView>
  </sheetViews>
  <sheetFormatPr defaultRowHeight="12.8"/>
  <cols>
    <col collapsed="false" hidden="false" max="2" min="2" style="0" width="21.6294642857143"/>
  </cols>
  <sheetData>
    <row collapsed="false" customFormat="false" customHeight="false" hidden="false" ht="12.8" outlineLevel="0" r="2">
      <c r="B2" s="0" t="s">
        <v>0</v>
      </c>
      <c r="C2" s="0" t="s">
        <v>1</v>
      </c>
    </row>
    <row collapsed="false" customFormat="false" customHeight="false" hidden="false" ht="12.8" outlineLevel="0" r="3">
      <c r="B3" s="1" t="s">
        <v>2</v>
      </c>
      <c r="C3" s="1" t="n">
        <v>342</v>
      </c>
    </row>
    <row collapsed="false" customFormat="false" customHeight="false" hidden="false" ht="12.8" outlineLevel="0" r="4">
      <c r="B4" s="1" t="s">
        <v>3</v>
      </c>
      <c r="C4" s="1" t="n">
        <v>128</v>
      </c>
    </row>
    <row collapsed="false" customFormat="false" customHeight="false" hidden="false" ht="12.8" outlineLevel="0" r="5">
      <c r="B5" s="1" t="s">
        <v>4</v>
      </c>
      <c r="C5" s="1" t="n">
        <v>76</v>
      </c>
    </row>
    <row collapsed="false" customFormat="false" customHeight="false" hidden="false" ht="12.8" outlineLevel="0" r="6">
      <c r="B6" s="1" t="s">
        <v>5</v>
      </c>
      <c r="C6" s="1" t="n">
        <v>75</v>
      </c>
    </row>
    <row collapsed="false" customFormat="false" customHeight="false" hidden="false" ht="12.8" outlineLevel="0" r="7">
      <c r="B7" s="1" t="s">
        <v>6</v>
      </c>
      <c r="C7" s="1" t="n">
        <v>73</v>
      </c>
    </row>
    <row collapsed="false" customFormat="false" customHeight="false" hidden="false" ht="12.8" outlineLevel="0" r="8">
      <c r="B8" s="1" t="s">
        <v>7</v>
      </c>
      <c r="C8" s="1" t="n">
        <v>53</v>
      </c>
    </row>
    <row collapsed="false" customFormat="false" customHeight="false" hidden="false" ht="12.8" outlineLevel="0" r="9">
      <c r="B9" s="1" t="s">
        <v>8</v>
      </c>
      <c r="C9" s="1" t="n">
        <v>53</v>
      </c>
    </row>
    <row collapsed="false" customFormat="false" customHeight="false" hidden="false" ht="12.8" outlineLevel="0" r="10">
      <c r="B10" s="1" t="s">
        <v>9</v>
      </c>
      <c r="C10" s="1" t="n">
        <v>20</v>
      </c>
    </row>
    <row collapsed="false" customFormat="false" customHeight="false" hidden="false" ht="12.8" outlineLevel="0" r="11">
      <c r="B11" s="1" t="s">
        <v>10</v>
      </c>
      <c r="C11" s="1" t="n">
        <v>17</v>
      </c>
    </row>
    <row collapsed="false" customFormat="false" customHeight="false" hidden="false" ht="12.8" outlineLevel="0" r="12">
      <c r="B12" s="1" t="s">
        <v>11</v>
      </c>
      <c r="C12" s="1" t="n">
        <v>15</v>
      </c>
    </row>
    <row collapsed="false" customFormat="false" customHeight="false" hidden="false" ht="12.8" outlineLevel="0" r="13">
      <c r="B13" s="1" t="s">
        <v>12</v>
      </c>
      <c r="C13" s="1" t="n">
        <v>15</v>
      </c>
    </row>
    <row collapsed="false" customFormat="false" customHeight="false" hidden="false" ht="12.8" outlineLevel="0" r="14">
      <c r="B14" s="1" t="s">
        <v>13</v>
      </c>
      <c r="C14" s="1" t="n">
        <v>15</v>
      </c>
    </row>
    <row collapsed="false" customFormat="false" customHeight="false" hidden="false" ht="12.8" outlineLevel="0" r="15">
      <c r="B15" s="1" t="s">
        <v>14</v>
      </c>
      <c r="C15" s="1" t="n">
        <v>13</v>
      </c>
    </row>
    <row collapsed="false" customFormat="false" customHeight="false" hidden="false" ht="12.8" outlineLevel="0" r="16">
      <c r="B16" s="1" t="s">
        <v>15</v>
      </c>
      <c r="C16" s="1" t="n">
        <v>9</v>
      </c>
    </row>
    <row collapsed="false" customFormat="false" customHeight="false" hidden="false" ht="12.8" outlineLevel="0" r="17">
      <c r="B17" s="1" t="s">
        <v>16</v>
      </c>
      <c r="C17" s="1" t="n">
        <v>6</v>
      </c>
    </row>
    <row collapsed="false" customFormat="false" customHeight="false" hidden="false" ht="12.8" outlineLevel="0" r="18">
      <c r="B18" s="1" t="s">
        <v>17</v>
      </c>
      <c r="C18" s="1" t="n">
        <v>3</v>
      </c>
    </row>
    <row collapsed="false" customFormat="false" customHeight="false" hidden="false" ht="12.8" outlineLevel="0" r="19">
      <c r="B19" s="1" t="s">
        <v>18</v>
      </c>
      <c r="C19" s="1" t="n">
        <v>3</v>
      </c>
    </row>
    <row collapsed="false" customFormat="false" customHeight="false" hidden="false" ht="12.8" outlineLevel="0" r="20">
      <c r="B20" s="1" t="s">
        <v>19</v>
      </c>
      <c r="C20" s="1" t="n">
        <v>1</v>
      </c>
    </row>
    <row collapsed="false" customFormat="false" customHeight="false" hidden="false" ht="12.8" outlineLevel="0" r="21">
      <c r="B21" s="1" t="s">
        <v>20</v>
      </c>
    </row>
    <row collapsed="false" customFormat="false" customHeight="false" hidden="false" ht="12.8" outlineLevel="0" r="22">
      <c r="B22" s="1" t="s">
        <v>21</v>
      </c>
    </row>
    <row collapsed="false" customFormat="false" customHeight="false" hidden="false" ht="12.8" outlineLevel="0" r="23">
      <c r="B23" s="1" t="n">
        <v>75</v>
      </c>
    </row>
    <row collapsed="false" customFormat="false" customHeight="false" hidden="false" ht="12.8" outlineLevel="0" r="24">
      <c r="B24" s="1" t="s">
        <v>22</v>
      </c>
    </row>
    <row collapsed="false" customFormat="false" customHeight="false" hidden="false" ht="12.8" outlineLevel="0" r="25">
      <c r="B25" s="1" t="s">
        <v>21</v>
      </c>
    </row>
    <row collapsed="false" customFormat="false" customHeight="false" hidden="false" ht="12.8" outlineLevel="0" r="26">
      <c r="B26" s="1" t="n">
        <v>13</v>
      </c>
    </row>
    <row collapsed="false" customFormat="false" customHeight="false" hidden="false" ht="12.8" outlineLevel="0" r="27">
      <c r="B27" s="1" t="s">
        <v>23</v>
      </c>
    </row>
    <row collapsed="false" customFormat="false" customHeight="false" hidden="false" ht="12.8" outlineLevel="0" r="28">
      <c r="B28" s="1" t="s">
        <v>21</v>
      </c>
    </row>
    <row collapsed="false" customFormat="false" customHeight="false" hidden="false" ht="12.8" outlineLevel="0" r="29">
      <c r="B29" s="1" t="n">
        <v>73</v>
      </c>
    </row>
    <row collapsed="false" customFormat="false" customHeight="false" hidden="false" ht="12.8" outlineLevel="0" r="30">
      <c r="B30" s="1" t="s">
        <v>24</v>
      </c>
    </row>
    <row collapsed="false" customFormat="false" customHeight="false" hidden="false" ht="12.8" outlineLevel="0" r="31">
      <c r="B31" s="1" t="s">
        <v>21</v>
      </c>
    </row>
    <row collapsed="false" customFormat="false" customHeight="false" hidden="false" ht="12.8" outlineLevel="0" r="32">
      <c r="B32" s="1" t="n">
        <v>9</v>
      </c>
    </row>
    <row collapsed="false" customFormat="false" customHeight="false" hidden="false" ht="12.8" outlineLevel="0" r="33">
      <c r="B33" s="1" t="s">
        <v>25</v>
      </c>
    </row>
    <row collapsed="false" customFormat="false" customHeight="false" hidden="false" ht="12.8" outlineLevel="0" r="34">
      <c r="B34" s="1" t="s">
        <v>21</v>
      </c>
    </row>
    <row collapsed="false" customFormat="false" customHeight="false" hidden="false" ht="12.8" outlineLevel="0" r="35">
      <c r="B35" s="1" t="n">
        <v>15</v>
      </c>
    </row>
    <row collapsed="false" customFormat="false" customHeight="false" hidden="false" ht="12.8" outlineLevel="0" r="36">
      <c r="B36" s="1" t="s">
        <v>26</v>
      </c>
    </row>
    <row collapsed="false" customFormat="false" customHeight="false" hidden="false" ht="12.8" outlineLevel="0" r="37">
      <c r="B37" s="1" t="s">
        <v>21</v>
      </c>
    </row>
    <row collapsed="false" customFormat="false" customHeight="false" hidden="false" ht="12.8" outlineLevel="0" r="38">
      <c r="B38" s="1" t="n">
        <v>15</v>
      </c>
    </row>
    <row collapsed="false" customFormat="false" customHeight="false" hidden="false" ht="12.8" outlineLevel="0" r="39">
      <c r="B39" s="1" t="s">
        <v>27</v>
      </c>
    </row>
    <row collapsed="false" customFormat="false" customHeight="false" hidden="false" ht="12.8" outlineLevel="0" r="40">
      <c r="B40" s="1" t="s">
        <v>21</v>
      </c>
    </row>
    <row collapsed="false" customFormat="false" customHeight="false" hidden="false" ht="12.8" outlineLevel="0" r="41">
      <c r="B41" s="1" t="n">
        <v>15</v>
      </c>
    </row>
    <row collapsed="false" customFormat="false" customHeight="false" hidden="false" ht="12.8" outlineLevel="0" r="42">
      <c r="B42" s="1" t="s">
        <v>28</v>
      </c>
    </row>
    <row collapsed="false" customFormat="false" customHeight="false" hidden="false" ht="12.8" outlineLevel="0" r="43">
      <c r="B43" s="1" t="s">
        <v>21</v>
      </c>
    </row>
    <row collapsed="false" customFormat="false" customHeight="false" hidden="false" ht="12.8" outlineLevel="0" r="44">
      <c r="B44" s="1" t="n">
        <v>53</v>
      </c>
    </row>
    <row collapsed="false" customFormat="false" customHeight="false" hidden="false" ht="12.8" outlineLevel="0" r="45">
      <c r="B45" s="1" t="s">
        <v>29</v>
      </c>
    </row>
    <row collapsed="false" customFormat="false" customHeight="false" hidden="false" ht="12.8" outlineLevel="0" r="46">
      <c r="B46" s="1" t="s">
        <v>21</v>
      </c>
    </row>
    <row collapsed="false" customFormat="false" customHeight="false" hidden="false" ht="12.8" outlineLevel="0" r="47">
      <c r="B47" s="1" t="n">
        <v>20</v>
      </c>
    </row>
    <row collapsed="false" customFormat="false" customHeight="false" hidden="false" ht="12.8" outlineLevel="0" r="48">
      <c r="B48" s="1" t="s">
        <v>30</v>
      </c>
    </row>
    <row collapsed="false" customFormat="false" customHeight="false" hidden="false" ht="12.8" outlineLevel="0" r="49">
      <c r="B49" s="1" t="s">
        <v>21</v>
      </c>
    </row>
    <row collapsed="false" customFormat="false" customHeight="false" hidden="false" ht="12.8" outlineLevel="0" r="50">
      <c r="B50" s="1" t="n">
        <v>3</v>
      </c>
    </row>
    <row collapsed="false" customFormat="false" customHeight="false" hidden="false" ht="12.8" outlineLevel="0" r="51">
      <c r="B51" s="1" t="s">
        <v>31</v>
      </c>
    </row>
    <row collapsed="false" customFormat="false" customHeight="false" hidden="false" ht="12.8" outlineLevel="0" r="52">
      <c r="B52" s="1" t="s">
        <v>21</v>
      </c>
    </row>
    <row collapsed="false" customFormat="false" customHeight="false" hidden="false" ht="12.8" outlineLevel="0" r="53">
      <c r="B53" s="1" t="n">
        <v>342</v>
      </c>
    </row>
    <row collapsed="false" customFormat="false" customHeight="false" hidden="false" ht="12.8" outlineLevel="0" r="54">
      <c r="B54" s="1" t="s">
        <v>32</v>
      </c>
    </row>
    <row collapsed="false" customFormat="false" customHeight="false" hidden="false" ht="12.8" outlineLevel="0" r="55">
      <c r="B55" s="1" t="s">
        <v>21</v>
      </c>
    </row>
    <row collapsed="false" customFormat="false" customHeight="false" hidden="false" ht="12.8" outlineLevel="0" r="56">
      <c r="B56" s="1" t="n">
        <v>17</v>
      </c>
    </row>
    <row collapsed="false" customFormat="false" customHeight="false" hidden="false" ht="12.8" outlineLevel="0" r="57">
      <c r="B57" s="1" t="s">
        <v>33</v>
      </c>
    </row>
    <row collapsed="false" customFormat="false" customHeight="false" hidden="false" ht="12.8" outlineLevel="0" r="58">
      <c r="B58" s="1" t="s">
        <v>21</v>
      </c>
    </row>
    <row collapsed="false" customFormat="false" customHeight="false" hidden="false" ht="12.8" outlineLevel="0" r="59">
      <c r="B59" s="1" t="n">
        <v>6</v>
      </c>
    </row>
    <row collapsed="false" customFormat="false" customHeight="false" hidden="false" ht="12.8" outlineLevel="0" r="60">
      <c r="B60" s="1" t="s">
        <v>34</v>
      </c>
    </row>
    <row collapsed="false" customFormat="false" customHeight="false" hidden="false" ht="12.8" outlineLevel="0" r="61">
      <c r="B61" s="1" t="s">
        <v>21</v>
      </c>
    </row>
    <row collapsed="false" customFormat="false" customHeight="false" hidden="false" ht="12.8" outlineLevel="0" r="62">
      <c r="B62" s="1" t="n">
        <v>128</v>
      </c>
    </row>
    <row collapsed="false" customFormat="false" customHeight="false" hidden="false" ht="12.8" outlineLevel="0" r="63">
      <c r="B63" s="1" t="s">
        <v>35</v>
      </c>
    </row>
    <row collapsed="false" customFormat="false" customHeight="false" hidden="false" ht="12.8" outlineLevel="0" r="64">
      <c r="B64" s="1" t="s">
        <v>21</v>
      </c>
    </row>
    <row collapsed="false" customFormat="false" customHeight="false" hidden="false" ht="12.8" outlineLevel="0" r="65">
      <c r="B65" s="1" t="n">
        <v>76</v>
      </c>
    </row>
    <row collapsed="false" customFormat="false" customHeight="false" hidden="false" ht="12.8" outlineLevel="0" r="66">
      <c r="B66" s="1" t="s">
        <v>36</v>
      </c>
    </row>
    <row collapsed="false" customFormat="false" customHeight="false" hidden="false" ht="12.8" outlineLevel="0" r="67">
      <c r="B67" s="1" t="s">
        <v>21</v>
      </c>
    </row>
    <row collapsed="false" customFormat="false" customHeight="false" hidden="false" ht="12.8" outlineLevel="0" r="68">
      <c r="B68" s="1" t="n">
        <v>3</v>
      </c>
    </row>
    <row collapsed="false" customFormat="false" customHeight="false" hidden="false" ht="12.8" outlineLevel="0" r="69">
      <c r="B69" s="1" t="s">
        <v>37</v>
      </c>
    </row>
    <row collapsed="false" customFormat="false" customHeight="false" hidden="false" ht="12.8" outlineLevel="0" r="70">
      <c r="B70" s="1" t="s">
        <v>21</v>
      </c>
    </row>
    <row collapsed="false" customFormat="false" customHeight="false" hidden="false" ht="12.8" outlineLevel="0" r="71">
      <c r="B71" s="1" t="n">
        <v>1</v>
      </c>
    </row>
    <row collapsed="false" customFormat="false" customHeight="false" hidden="false" ht="12.8" outlineLevel="0" r="72">
      <c r="B72" s="1" t="s">
        <v>38</v>
      </c>
    </row>
    <row collapsed="false" customFormat="false" customHeight="false" hidden="false" ht="12.8" outlineLevel="0" r="73">
      <c r="B73" s="1" t="s">
        <v>21</v>
      </c>
    </row>
    <row collapsed="false" customFormat="false" customHeight="false" hidden="false" ht="12.8" outlineLevel="0" r="74">
      <c r="B74" s="1" t="n">
        <v>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&amp;C&amp;"Arial,Regular"&amp;A</oddHeader>
    <oddFooter>&amp;C&amp;"Arial,Regular"Page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C6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7" activeCellId="0" pane="topLeft" sqref="B7"/>
    </sheetView>
  </sheetViews>
  <sheetFormatPr defaultRowHeight="12.75"/>
  <cols>
    <col collapsed="false" hidden="false" max="2" min="2" style="0" width="21.875"/>
  </cols>
  <sheetData>
    <row collapsed="false" customFormat="false" customHeight="false" hidden="false" ht="12.8" outlineLevel="0" r="1">
      <c r="B1" s="0" t="s">
        <v>0</v>
      </c>
      <c r="C1" s="0" t="s">
        <v>1</v>
      </c>
    </row>
    <row collapsed="false" customFormat="false" customHeight="false" hidden="false" ht="12.8" outlineLevel="0" r="2">
      <c r="B2" s="1" t="s">
        <v>3</v>
      </c>
      <c r="C2" s="1" t="n">
        <v>1335</v>
      </c>
    </row>
    <row collapsed="false" customFormat="false" customHeight="false" hidden="false" ht="12.8" outlineLevel="0" r="3">
      <c r="B3" s="1" t="s">
        <v>4</v>
      </c>
      <c r="C3" s="1" t="n">
        <v>1236</v>
      </c>
    </row>
    <row collapsed="false" customFormat="false" customHeight="false" hidden="false" ht="12.8" outlineLevel="0" r="4">
      <c r="B4" s="1" t="s">
        <v>5</v>
      </c>
      <c r="C4" s="1" t="n">
        <v>1203</v>
      </c>
    </row>
    <row collapsed="false" customFormat="false" customHeight="false" hidden="false" ht="12.8" outlineLevel="0" r="5">
      <c r="B5" s="1" t="s">
        <v>2</v>
      </c>
      <c r="C5" s="1" t="n">
        <v>742</v>
      </c>
    </row>
    <row collapsed="false" customFormat="false" customHeight="false" hidden="false" ht="12.8" outlineLevel="0" r="6">
      <c r="B6" s="1" t="s">
        <v>16</v>
      </c>
      <c r="C6" s="1" t="n">
        <v>663</v>
      </c>
    </row>
    <row collapsed="false" customFormat="false" customHeight="false" hidden="false" ht="12.8" outlineLevel="0" r="7">
      <c r="B7" s="1" t="s">
        <v>10</v>
      </c>
      <c r="C7" s="1" t="n">
        <v>257</v>
      </c>
    </row>
    <row collapsed="false" customFormat="false" customHeight="false" hidden="false" ht="12.8" outlineLevel="0" r="8">
      <c r="B8" s="1" t="s">
        <v>14</v>
      </c>
      <c r="C8" s="1" t="n">
        <v>156</v>
      </c>
    </row>
    <row collapsed="false" customFormat="false" customHeight="false" hidden="false" ht="12.8" outlineLevel="0" r="9">
      <c r="B9" s="1" t="s">
        <v>17</v>
      </c>
      <c r="C9" s="1" t="n">
        <v>107</v>
      </c>
    </row>
    <row collapsed="false" customFormat="false" customHeight="false" hidden="false" ht="12.8" outlineLevel="0" r="10">
      <c r="B10" s="1" t="s">
        <v>9</v>
      </c>
      <c r="C10" s="1" t="n">
        <v>106</v>
      </c>
    </row>
    <row collapsed="false" customFormat="false" customHeight="false" hidden="false" ht="12.8" outlineLevel="0" r="11">
      <c r="B11" s="1" t="s">
        <v>18</v>
      </c>
      <c r="C11" s="1" t="n">
        <v>45</v>
      </c>
    </row>
    <row collapsed="false" customFormat="false" customHeight="false" hidden="false" ht="12.8" outlineLevel="0" r="12">
      <c r="B12" s="1" t="s">
        <v>13</v>
      </c>
      <c r="C12" s="1" t="n">
        <v>34</v>
      </c>
    </row>
    <row collapsed="false" customFormat="false" customHeight="false" hidden="false" ht="12.8" outlineLevel="0" r="13">
      <c r="B13" s="1" t="s">
        <v>39</v>
      </c>
      <c r="C13" s="1" t="n">
        <v>22</v>
      </c>
    </row>
    <row collapsed="false" customFormat="false" customHeight="false" hidden="false" ht="12.8" outlineLevel="0" r="14">
      <c r="B14" s="1" t="s">
        <v>19</v>
      </c>
      <c r="C14" s="1" t="n">
        <v>21</v>
      </c>
    </row>
    <row collapsed="false" customFormat="false" customHeight="false" hidden="false" ht="12.8" outlineLevel="0" r="15">
      <c r="B15" s="1" t="s">
        <v>40</v>
      </c>
      <c r="C15" s="1" t="n">
        <v>20</v>
      </c>
    </row>
    <row collapsed="false" customFormat="false" customHeight="false" hidden="false" ht="12.8" outlineLevel="0" r="16">
      <c r="B16" s="1" t="s">
        <v>41</v>
      </c>
      <c r="C16" s="1" t="n">
        <v>17</v>
      </c>
    </row>
    <row collapsed="false" customFormat="false" customHeight="false" hidden="false" ht="12.8" outlineLevel="0" r="17">
      <c r="B17" s="1" t="s">
        <v>12</v>
      </c>
      <c r="C17" s="1" t="n">
        <v>8</v>
      </c>
    </row>
    <row collapsed="false" customFormat="false" customHeight="false" hidden="false" ht="12.8" outlineLevel="0" r="18">
      <c r="B18" s="1" t="s">
        <v>20</v>
      </c>
    </row>
    <row collapsed="false" customFormat="false" customHeight="false" hidden="false" ht="12.8" outlineLevel="0" r="19">
      <c r="B19" s="1" t="s">
        <v>21</v>
      </c>
    </row>
    <row collapsed="false" customFormat="false" customHeight="false" hidden="false" ht="12.8" outlineLevel="0" r="20">
      <c r="B20" s="1" t="n">
        <v>1203</v>
      </c>
    </row>
    <row collapsed="false" customFormat="false" customHeight="false" hidden="false" ht="12.8" outlineLevel="0" r="21">
      <c r="B21" s="1" t="s">
        <v>26</v>
      </c>
    </row>
    <row collapsed="false" customFormat="false" customHeight="false" hidden="false" ht="12.8" outlineLevel="0" r="22">
      <c r="B22" s="1" t="s">
        <v>21</v>
      </c>
    </row>
    <row collapsed="false" customFormat="false" customHeight="false" hidden="false" ht="12.8" outlineLevel="0" r="23">
      <c r="B23" s="1" t="n">
        <v>8</v>
      </c>
    </row>
    <row collapsed="false" customFormat="false" customHeight="false" hidden="false" ht="12.8" outlineLevel="0" r="24">
      <c r="B24" s="1" t="s">
        <v>32</v>
      </c>
    </row>
    <row collapsed="false" customFormat="false" customHeight="false" hidden="false" ht="12.8" outlineLevel="0" r="25">
      <c r="B25" s="1" t="s">
        <v>21</v>
      </c>
    </row>
    <row collapsed="false" customFormat="false" customHeight="false" hidden="false" ht="12.8" outlineLevel="0" r="26">
      <c r="B26" s="1" t="n">
        <v>257</v>
      </c>
    </row>
    <row collapsed="false" customFormat="false" customHeight="false" hidden="false" ht="12.8" outlineLevel="0" r="27">
      <c r="B27" s="1" t="s">
        <v>42</v>
      </c>
    </row>
    <row collapsed="false" customFormat="false" customHeight="false" hidden="false" ht="12.8" outlineLevel="0" r="28">
      <c r="B28" s="1" t="s">
        <v>21</v>
      </c>
    </row>
    <row collapsed="false" customFormat="false" customHeight="false" hidden="false" ht="12.8" outlineLevel="0" r="29">
      <c r="B29" s="1" t="n">
        <v>17</v>
      </c>
    </row>
    <row collapsed="false" customFormat="false" customHeight="false" hidden="false" ht="12.8" outlineLevel="0" r="30">
      <c r="B30" s="1" t="s">
        <v>43</v>
      </c>
    </row>
    <row collapsed="false" customFormat="false" customHeight="false" hidden="false" ht="12.8" outlineLevel="0" r="31">
      <c r="B31" s="1" t="s">
        <v>21</v>
      </c>
    </row>
    <row collapsed="false" customFormat="false" customHeight="false" hidden="false" ht="12.8" outlineLevel="0" r="32">
      <c r="B32" s="1" t="n">
        <v>20</v>
      </c>
    </row>
    <row collapsed="false" customFormat="false" customHeight="false" hidden="false" ht="12.8" outlineLevel="0" r="33">
      <c r="B33" s="1" t="s">
        <v>27</v>
      </c>
    </row>
    <row collapsed="false" customFormat="false" customHeight="false" hidden="false" ht="12.8" outlineLevel="0" r="34">
      <c r="B34" s="1" t="s">
        <v>21</v>
      </c>
    </row>
    <row collapsed="false" customFormat="false" customHeight="false" hidden="false" ht="12.8" outlineLevel="0" r="35">
      <c r="B35" s="1" t="n">
        <v>34</v>
      </c>
    </row>
    <row collapsed="false" customFormat="false" customHeight="false" hidden="false" ht="12.8" outlineLevel="0" r="36">
      <c r="B36" s="1" t="s">
        <v>22</v>
      </c>
    </row>
    <row collapsed="false" customFormat="false" customHeight="false" hidden="false" ht="12.8" outlineLevel="0" r="37">
      <c r="B37" s="1" t="s">
        <v>21</v>
      </c>
    </row>
    <row collapsed="false" customFormat="false" customHeight="false" hidden="false" ht="12.8" outlineLevel="0" r="38">
      <c r="B38" s="1" t="n">
        <v>156</v>
      </c>
    </row>
    <row collapsed="false" customFormat="false" customHeight="false" hidden="false" ht="12.8" outlineLevel="0" r="39">
      <c r="B39" s="1" t="s">
        <v>29</v>
      </c>
    </row>
    <row collapsed="false" customFormat="false" customHeight="false" hidden="false" ht="12.8" outlineLevel="0" r="40">
      <c r="B40" s="1" t="s">
        <v>21</v>
      </c>
    </row>
    <row collapsed="false" customFormat="false" customHeight="false" hidden="false" ht="12.8" outlineLevel="0" r="41">
      <c r="B41" s="1" t="n">
        <v>106</v>
      </c>
    </row>
    <row collapsed="false" customFormat="false" customHeight="false" hidden="false" ht="12.8" outlineLevel="0" r="42">
      <c r="B42" s="1" t="s">
        <v>31</v>
      </c>
    </row>
    <row collapsed="false" customFormat="false" customHeight="false" hidden="false" ht="12.8" outlineLevel="0" r="43">
      <c r="B43" s="1" t="s">
        <v>21</v>
      </c>
    </row>
    <row collapsed="false" customFormat="false" customHeight="false" hidden="false" ht="12.8" outlineLevel="0" r="44">
      <c r="B44" s="1" t="n">
        <v>742</v>
      </c>
    </row>
    <row collapsed="false" customFormat="false" customHeight="false" hidden="false" ht="12.8" outlineLevel="0" r="45">
      <c r="B45" s="1" t="s">
        <v>30</v>
      </c>
    </row>
    <row collapsed="false" customFormat="false" customHeight="false" hidden="false" ht="12.8" outlineLevel="0" r="46">
      <c r="B46" s="1" t="s">
        <v>21</v>
      </c>
    </row>
    <row collapsed="false" customFormat="false" customHeight="false" hidden="false" ht="12.8" outlineLevel="0" r="47">
      <c r="B47" s="1" t="n">
        <v>107</v>
      </c>
    </row>
    <row collapsed="false" customFormat="false" customHeight="false" hidden="false" ht="12.8" outlineLevel="0" r="48">
      <c r="B48" s="1" t="s">
        <v>33</v>
      </c>
    </row>
    <row collapsed="false" customFormat="false" customHeight="false" hidden="false" ht="12.8" outlineLevel="0" r="49">
      <c r="B49" s="1" t="s">
        <v>21</v>
      </c>
    </row>
    <row collapsed="false" customFormat="false" customHeight="false" hidden="false" ht="12.8" outlineLevel="0" r="50">
      <c r="B50" s="1" t="n">
        <v>663</v>
      </c>
    </row>
    <row collapsed="false" customFormat="false" customHeight="false" hidden="false" ht="12.8" outlineLevel="0" r="51">
      <c r="B51" s="1" t="s">
        <v>34</v>
      </c>
    </row>
    <row collapsed="false" customFormat="false" customHeight="false" hidden="false" ht="12.8" outlineLevel="0" r="52">
      <c r="B52" s="1" t="s">
        <v>21</v>
      </c>
    </row>
    <row collapsed="false" customFormat="false" customHeight="false" hidden="false" ht="12.8" outlineLevel="0" r="53">
      <c r="B53" s="1" t="n">
        <v>1335</v>
      </c>
    </row>
    <row collapsed="false" customFormat="false" customHeight="false" hidden="false" ht="12.8" outlineLevel="0" r="54">
      <c r="B54" s="1" t="s">
        <v>35</v>
      </c>
    </row>
    <row collapsed="false" customFormat="false" customHeight="false" hidden="false" ht="12.8" outlineLevel="0" r="55">
      <c r="B55" s="1" t="s">
        <v>21</v>
      </c>
    </row>
    <row collapsed="false" customFormat="false" customHeight="false" hidden="false" ht="12.8" outlineLevel="0" r="56">
      <c r="B56" s="1" t="n">
        <v>1236</v>
      </c>
    </row>
    <row collapsed="false" customFormat="false" customHeight="false" hidden="false" ht="12.8" outlineLevel="0" r="57">
      <c r="B57" s="1" t="s">
        <v>36</v>
      </c>
    </row>
    <row collapsed="false" customFormat="false" customHeight="false" hidden="false" ht="12.8" outlineLevel="0" r="58">
      <c r="B58" s="1" t="s">
        <v>21</v>
      </c>
    </row>
    <row collapsed="false" customFormat="false" customHeight="false" hidden="false" ht="12.8" outlineLevel="0" r="59">
      <c r="B59" s="1" t="n">
        <v>45</v>
      </c>
    </row>
    <row collapsed="false" customFormat="false" customHeight="false" hidden="false" ht="12.8" outlineLevel="0" r="60">
      <c r="B60" s="1" t="s">
        <v>37</v>
      </c>
    </row>
    <row collapsed="false" customFormat="false" customHeight="false" hidden="false" ht="12.8" outlineLevel="0" r="61">
      <c r="B61" s="1" t="s">
        <v>21</v>
      </c>
    </row>
    <row collapsed="false" customFormat="false" customHeight="false" hidden="false" ht="12.8" outlineLevel="0" r="62">
      <c r="B62" s="1" t="n">
        <v>21</v>
      </c>
    </row>
    <row collapsed="false" customFormat="false" customHeight="false" hidden="false" ht="12.8" outlineLevel="0" r="63">
      <c r="B63" s="1" t="s">
        <v>44</v>
      </c>
    </row>
    <row collapsed="false" customFormat="false" customHeight="false" hidden="false" ht="12.8" outlineLevel="0" r="64">
      <c r="B64" s="1" t="s">
        <v>21</v>
      </c>
    </row>
    <row collapsed="false" customFormat="false" customHeight="false" hidden="false" ht="12.8" outlineLevel="0" r="65">
      <c r="B65" s="1" t="n">
        <v>22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&amp;C&amp;"Arial,Regular"&amp;A</oddHeader>
    <oddFooter>&amp;C&amp;"Arial,Regular"Page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C80"/>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B14" activeCellId="0" pane="topLeft" sqref="B14"/>
    </sheetView>
  </sheetViews>
  <sheetFormatPr defaultRowHeight="12.75"/>
  <cols>
    <col collapsed="false" hidden="false" max="2" min="2" style="0" width="16.3794642857143"/>
  </cols>
  <sheetData>
    <row collapsed="false" customFormat="false" customHeight="false" hidden="false" ht="12.8" outlineLevel="0" r="1">
      <c r="B1" s="0" t="s">
        <v>0</v>
      </c>
      <c r="C1" s="0" t="s">
        <v>1</v>
      </c>
    </row>
    <row collapsed="false" customFormat="false" customHeight="false" hidden="false" ht="12.8" outlineLevel="0" r="2">
      <c r="B2" s="1" t="s">
        <v>2</v>
      </c>
      <c r="C2" s="1" t="n">
        <v>1094</v>
      </c>
    </row>
    <row collapsed="false" customFormat="false" customHeight="false" hidden="false" ht="12.8" outlineLevel="0" r="3">
      <c r="B3" s="1" t="s">
        <v>4</v>
      </c>
      <c r="C3" s="1" t="n">
        <v>908</v>
      </c>
    </row>
    <row collapsed="false" customFormat="false" customHeight="false" hidden="false" ht="12.8" outlineLevel="0" r="4">
      <c r="B4" s="1" t="s">
        <v>5</v>
      </c>
      <c r="C4" s="1" t="n">
        <v>866</v>
      </c>
    </row>
    <row collapsed="false" customFormat="false" customHeight="false" hidden="false" ht="12.8" outlineLevel="0" r="5">
      <c r="B5" s="1" t="s">
        <v>10</v>
      </c>
      <c r="C5" s="1" t="n">
        <v>834</v>
      </c>
    </row>
    <row collapsed="false" customFormat="false" customHeight="false" hidden="false" ht="12.8" outlineLevel="0" r="6">
      <c r="B6" s="1" t="s">
        <v>6</v>
      </c>
      <c r="C6" s="1" t="n">
        <v>774</v>
      </c>
    </row>
    <row collapsed="false" customFormat="false" customHeight="false" hidden="false" ht="12.8" outlineLevel="0" r="7">
      <c r="B7" s="1" t="s">
        <v>3</v>
      </c>
      <c r="C7" s="1" t="n">
        <v>517</v>
      </c>
    </row>
    <row collapsed="false" customFormat="false" customHeight="false" hidden="false" ht="12.8" outlineLevel="0" r="8">
      <c r="B8" s="1" t="s">
        <v>16</v>
      </c>
      <c r="C8" s="1" t="n">
        <v>273</v>
      </c>
    </row>
    <row collapsed="false" customFormat="false" customHeight="false" hidden="false" ht="12.8" outlineLevel="0" r="9">
      <c r="B9" s="1" t="s">
        <v>9</v>
      </c>
      <c r="C9" s="1" t="n">
        <v>264</v>
      </c>
    </row>
    <row collapsed="false" customFormat="false" customHeight="false" hidden="false" ht="12.8" outlineLevel="0" r="10">
      <c r="B10" s="1" t="s">
        <v>14</v>
      </c>
      <c r="C10" s="1" t="n">
        <v>124</v>
      </c>
    </row>
    <row collapsed="false" customFormat="false" customHeight="false" hidden="false" ht="12.8" outlineLevel="0" r="11">
      <c r="B11" s="1" t="s">
        <v>17</v>
      </c>
      <c r="C11" s="1" t="n">
        <v>68</v>
      </c>
    </row>
    <row collapsed="false" customFormat="false" customHeight="false" hidden="false" ht="12.8" outlineLevel="0" r="12">
      <c r="B12" s="1" t="s">
        <v>13</v>
      </c>
      <c r="C12" s="1" t="n">
        <v>67</v>
      </c>
    </row>
    <row collapsed="false" customFormat="false" customHeight="false" hidden="false" ht="12.8" outlineLevel="0" r="13">
      <c r="B13" s="1" t="s">
        <v>39</v>
      </c>
      <c r="C13" s="1" t="n">
        <v>50</v>
      </c>
    </row>
    <row collapsed="false" customFormat="false" customHeight="false" hidden="false" ht="12.8" outlineLevel="0" r="14">
      <c r="B14" s="1" t="s">
        <v>19</v>
      </c>
      <c r="C14" s="1" t="n">
        <v>29</v>
      </c>
    </row>
    <row collapsed="false" customFormat="false" customHeight="false" hidden="false" ht="12.8" outlineLevel="0" r="15">
      <c r="B15" s="1" t="s">
        <v>41</v>
      </c>
      <c r="C15" s="1" t="n">
        <v>23</v>
      </c>
    </row>
    <row collapsed="false" customFormat="false" customHeight="false" hidden="false" ht="12.8" outlineLevel="0" r="16">
      <c r="B16" s="1" t="s">
        <v>45</v>
      </c>
      <c r="C16" s="1" t="n">
        <v>11</v>
      </c>
    </row>
    <row collapsed="false" customFormat="false" customHeight="false" hidden="false" ht="12.8" outlineLevel="0" r="17">
      <c r="B17" s="1" t="s">
        <v>40</v>
      </c>
      <c r="C17" s="1" t="n">
        <v>9</v>
      </c>
    </row>
    <row collapsed="false" customFormat="false" customHeight="false" hidden="false" ht="12.8" outlineLevel="0" r="18">
      <c r="B18" s="1" t="s">
        <v>18</v>
      </c>
      <c r="C18" s="1" t="n">
        <v>4</v>
      </c>
    </row>
    <row collapsed="false" customFormat="false" customHeight="false" hidden="false" ht="12.8" outlineLevel="0" r="19">
      <c r="B19" s="1" t="s">
        <v>46</v>
      </c>
      <c r="C19" s="1" t="n">
        <v>1</v>
      </c>
    </row>
    <row collapsed="false" customFormat="false" customHeight="false" hidden="false" ht="12.8" outlineLevel="0" r="20">
      <c r="B20" s="1" t="s">
        <v>47</v>
      </c>
      <c r="C20" s="1" t="n">
        <v>1</v>
      </c>
    </row>
    <row collapsed="false" customFormat="false" customHeight="false" hidden="false" ht="12.8" outlineLevel="0" r="21">
      <c r="B21" s="1" t="s">
        <v>48</v>
      </c>
      <c r="C21" s="1" t="n">
        <v>1</v>
      </c>
    </row>
    <row collapsed="false" customFormat="false" customHeight="false" hidden="false" ht="12.8" outlineLevel="0" r="22">
      <c r="B22" s="1" t="s">
        <v>21</v>
      </c>
    </row>
    <row collapsed="false" customFormat="false" customHeight="false" hidden="false" ht="12.8" outlineLevel="0" r="23">
      <c r="B23" s="1" t="n">
        <v>866</v>
      </c>
    </row>
    <row collapsed="false" customFormat="false" customHeight="false" hidden="false" ht="12.8" outlineLevel="0" r="24">
      <c r="B24" s="1" t="s">
        <v>49</v>
      </c>
    </row>
    <row collapsed="false" customFormat="false" customHeight="false" hidden="false" ht="12.8" outlineLevel="0" r="25">
      <c r="B25" s="1" t="s">
        <v>21</v>
      </c>
    </row>
    <row collapsed="false" customFormat="false" customHeight="false" hidden="false" ht="12.8" outlineLevel="0" r="26">
      <c r="B26" s="1" t="n">
        <v>1</v>
      </c>
    </row>
    <row collapsed="false" customFormat="false" customHeight="false" hidden="false" ht="12.8" outlineLevel="0" r="27">
      <c r="B27" s="1" t="s">
        <v>44</v>
      </c>
    </row>
    <row collapsed="false" customFormat="false" customHeight="false" hidden="false" ht="12.8" outlineLevel="0" r="28">
      <c r="B28" s="1" t="s">
        <v>21</v>
      </c>
    </row>
    <row collapsed="false" customFormat="false" customHeight="false" hidden="false" ht="12.8" outlineLevel="0" r="29">
      <c r="B29" s="1" t="n">
        <v>50</v>
      </c>
    </row>
    <row collapsed="false" customFormat="false" customHeight="false" hidden="false" ht="12.8" outlineLevel="0" r="30">
      <c r="B30" s="1" t="s">
        <v>23</v>
      </c>
    </row>
    <row collapsed="false" customFormat="false" customHeight="false" hidden="false" ht="12.8" outlineLevel="0" r="31">
      <c r="B31" s="1" t="s">
        <v>21</v>
      </c>
    </row>
    <row collapsed="false" customFormat="false" customHeight="false" hidden="false" ht="12.8" outlineLevel="0" r="32">
      <c r="B32" s="1" t="n">
        <v>774</v>
      </c>
    </row>
    <row collapsed="false" customFormat="false" customHeight="false" hidden="false" ht="12.8" outlineLevel="0" r="33">
      <c r="B33" s="1" t="s">
        <v>30</v>
      </c>
    </row>
    <row collapsed="false" customFormat="false" customHeight="false" hidden="false" ht="12.8" outlineLevel="0" r="34">
      <c r="B34" s="1" t="s">
        <v>21</v>
      </c>
    </row>
    <row collapsed="false" customFormat="false" customHeight="false" hidden="false" ht="12.8" outlineLevel="0" r="35">
      <c r="B35" s="1" t="n">
        <v>68</v>
      </c>
    </row>
    <row collapsed="false" customFormat="false" customHeight="false" hidden="false" ht="12.8" outlineLevel="0" r="36">
      <c r="B36" s="1" t="s">
        <v>42</v>
      </c>
    </row>
    <row collapsed="false" customFormat="false" customHeight="false" hidden="false" ht="12.8" outlineLevel="0" r="37">
      <c r="B37" s="1" t="s">
        <v>21</v>
      </c>
    </row>
    <row collapsed="false" customFormat="false" customHeight="false" hidden="false" ht="12.8" outlineLevel="0" r="38">
      <c r="B38" s="1" t="n">
        <v>23</v>
      </c>
    </row>
    <row collapsed="false" customFormat="false" customHeight="false" hidden="false" ht="12.8" outlineLevel="0" r="39">
      <c r="B39" s="1" t="s">
        <v>50</v>
      </c>
    </row>
    <row collapsed="false" customFormat="false" customHeight="false" hidden="false" ht="12.8" outlineLevel="0" r="40">
      <c r="B40" s="1" t="s">
        <v>21</v>
      </c>
    </row>
    <row collapsed="false" customFormat="false" customHeight="false" hidden="false" ht="12.8" outlineLevel="0" r="41">
      <c r="B41" s="1" t="n">
        <v>1</v>
      </c>
    </row>
    <row collapsed="false" customFormat="false" customHeight="false" hidden="false" ht="12.8" outlineLevel="0" r="42">
      <c r="B42" s="1" t="s">
        <v>43</v>
      </c>
    </row>
    <row collapsed="false" customFormat="false" customHeight="false" hidden="false" ht="12.8" outlineLevel="0" r="43">
      <c r="B43" s="1" t="s">
        <v>21</v>
      </c>
    </row>
    <row collapsed="false" customFormat="false" customHeight="false" hidden="false" ht="12.8" outlineLevel="0" r="44">
      <c r="B44" s="1" t="n">
        <v>9</v>
      </c>
    </row>
    <row collapsed="false" customFormat="false" customHeight="false" hidden="false" ht="12.8" outlineLevel="0" r="45">
      <c r="B45" s="1" t="s">
        <v>27</v>
      </c>
    </row>
    <row collapsed="false" customFormat="false" customHeight="false" hidden="false" ht="12.8" outlineLevel="0" r="46">
      <c r="B46" s="1" t="s">
        <v>21</v>
      </c>
    </row>
    <row collapsed="false" customFormat="false" customHeight="false" hidden="false" ht="12.8" outlineLevel="0" r="47">
      <c r="B47" s="1" t="n">
        <v>67</v>
      </c>
    </row>
    <row collapsed="false" customFormat="false" customHeight="false" hidden="false" ht="12.8" outlineLevel="0" r="48">
      <c r="B48" s="1" t="s">
        <v>22</v>
      </c>
    </row>
    <row collapsed="false" customFormat="false" customHeight="false" hidden="false" ht="12.8" outlineLevel="0" r="49">
      <c r="B49" s="1" t="s">
        <v>21</v>
      </c>
    </row>
    <row collapsed="false" customFormat="false" customHeight="false" hidden="false" ht="12.8" outlineLevel="0" r="50">
      <c r="B50" s="1" t="n">
        <v>124</v>
      </c>
    </row>
    <row collapsed="false" customFormat="false" customHeight="false" hidden="false" ht="12.8" outlineLevel="0" r="51">
      <c r="B51" s="1" t="s">
        <v>29</v>
      </c>
    </row>
    <row collapsed="false" customFormat="false" customHeight="false" hidden="false" ht="12.8" outlineLevel="0" r="52">
      <c r="B52" s="1" t="s">
        <v>21</v>
      </c>
    </row>
    <row collapsed="false" customFormat="false" customHeight="false" hidden="false" ht="12.8" outlineLevel="0" r="53">
      <c r="B53" s="1" t="n">
        <v>264</v>
      </c>
    </row>
    <row collapsed="false" customFormat="false" customHeight="false" hidden="false" ht="12.8" outlineLevel="0" r="54">
      <c r="B54" s="1" t="s">
        <v>31</v>
      </c>
    </row>
    <row collapsed="false" customFormat="false" customHeight="false" hidden="false" ht="12.8" outlineLevel="0" r="55">
      <c r="B55" s="1" t="s">
        <v>21</v>
      </c>
    </row>
    <row collapsed="false" customFormat="false" customHeight="false" hidden="false" ht="12.8" outlineLevel="0" r="56">
      <c r="B56" s="1" t="n">
        <v>1094</v>
      </c>
    </row>
    <row collapsed="false" customFormat="false" customHeight="false" hidden="false" ht="12.8" outlineLevel="0" r="57">
      <c r="B57" s="1" t="s">
        <v>51</v>
      </c>
    </row>
    <row collapsed="false" customFormat="false" customHeight="false" hidden="false" ht="12.8" outlineLevel="0" r="58">
      <c r="B58" s="1" t="s">
        <v>21</v>
      </c>
    </row>
    <row collapsed="false" customFormat="false" customHeight="false" hidden="false" ht="12.8" outlineLevel="0" r="59">
      <c r="B59" s="1" t="n">
        <v>1</v>
      </c>
    </row>
    <row collapsed="false" customFormat="false" customHeight="false" hidden="false" ht="12.8" outlineLevel="0" r="60">
      <c r="B60" s="1" t="s">
        <v>32</v>
      </c>
    </row>
    <row collapsed="false" customFormat="false" customHeight="false" hidden="false" ht="12.8" outlineLevel="0" r="61">
      <c r="B61" s="1" t="s">
        <v>21</v>
      </c>
    </row>
    <row collapsed="false" customFormat="false" customHeight="false" hidden="false" ht="12.8" outlineLevel="0" r="62">
      <c r="B62" s="1" t="n">
        <v>834</v>
      </c>
    </row>
    <row collapsed="false" customFormat="false" customHeight="false" hidden="false" ht="12.8" outlineLevel="0" r="63">
      <c r="B63" s="1" t="s">
        <v>33</v>
      </c>
    </row>
    <row collapsed="false" customFormat="false" customHeight="false" hidden="false" ht="12.8" outlineLevel="0" r="64">
      <c r="B64" s="1" t="s">
        <v>21</v>
      </c>
    </row>
    <row collapsed="false" customFormat="false" customHeight="false" hidden="false" ht="12.8" outlineLevel="0" r="65">
      <c r="B65" s="1" t="n">
        <v>273</v>
      </c>
    </row>
    <row collapsed="false" customFormat="false" customHeight="false" hidden="false" ht="12.8" outlineLevel="0" r="66">
      <c r="B66" s="1" t="s">
        <v>34</v>
      </c>
    </row>
    <row collapsed="false" customFormat="false" customHeight="false" hidden="false" ht="12.8" outlineLevel="0" r="67">
      <c r="B67" s="1" t="s">
        <v>21</v>
      </c>
    </row>
    <row collapsed="false" customFormat="false" customHeight="false" hidden="false" ht="12.8" outlineLevel="0" r="68">
      <c r="B68" s="1" t="n">
        <v>517</v>
      </c>
    </row>
    <row collapsed="false" customFormat="false" customHeight="false" hidden="false" ht="12.8" outlineLevel="0" r="69">
      <c r="B69" s="1" t="s">
        <v>35</v>
      </c>
    </row>
    <row collapsed="false" customFormat="false" customHeight="false" hidden="false" ht="12.8" outlineLevel="0" r="70">
      <c r="B70" s="1" t="s">
        <v>21</v>
      </c>
    </row>
    <row collapsed="false" customFormat="false" customHeight="false" hidden="false" ht="12.8" outlineLevel="0" r="71">
      <c r="B71" s="1" t="n">
        <v>908</v>
      </c>
    </row>
    <row collapsed="false" customFormat="false" customHeight="false" hidden="false" ht="12.8" outlineLevel="0" r="72">
      <c r="B72" s="1" t="s">
        <v>36</v>
      </c>
    </row>
    <row collapsed="false" customFormat="false" customHeight="false" hidden="false" ht="12.8" outlineLevel="0" r="73">
      <c r="B73" s="1" t="s">
        <v>21</v>
      </c>
    </row>
    <row collapsed="false" customFormat="false" customHeight="false" hidden="false" ht="12.8" outlineLevel="0" r="74">
      <c r="B74" s="1" t="n">
        <v>4</v>
      </c>
    </row>
    <row collapsed="false" customFormat="false" customHeight="false" hidden="false" ht="12.8" outlineLevel="0" r="75">
      <c r="B75" s="1" t="s">
        <v>37</v>
      </c>
    </row>
    <row collapsed="false" customFormat="false" customHeight="false" hidden="false" ht="12.8" outlineLevel="0" r="76">
      <c r="B76" s="1" t="s">
        <v>21</v>
      </c>
    </row>
    <row collapsed="false" customFormat="false" customHeight="false" hidden="false" ht="12.8" outlineLevel="0" r="77">
      <c r="B77" s="1" t="n">
        <v>29</v>
      </c>
    </row>
    <row collapsed="false" customFormat="false" customHeight="false" hidden="false" ht="12.8" outlineLevel="0" r="78">
      <c r="B78" s="1" t="s">
        <v>52</v>
      </c>
    </row>
    <row collapsed="false" customFormat="false" customHeight="false" hidden="false" ht="12.8" outlineLevel="0" r="79">
      <c r="B79" s="1" t="s">
        <v>21</v>
      </c>
    </row>
    <row collapsed="false" customFormat="false" customHeight="false" hidden="false" ht="12.8" outlineLevel="0" r="80">
      <c r="B80" s="1"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&amp;C&amp;"Arial,Regular"&amp;A</oddHeader>
    <oddFooter>&amp;C&amp;"Arial,Regular"Page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C64"/>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F29" activeCellId="0" pane="topLeft" sqref="F29"/>
    </sheetView>
  </sheetViews>
  <sheetFormatPr defaultRowHeight="12.75"/>
  <cols>
    <col collapsed="false" hidden="false" max="2" min="2" style="0" width="29.2142857142857"/>
  </cols>
  <sheetData>
    <row collapsed="false" customFormat="false" customHeight="false" hidden="false" ht="12.8" outlineLevel="0" r="1">
      <c r="B1" s="0" t="s">
        <v>0</v>
      </c>
      <c r="C1" s="0" t="s">
        <v>1</v>
      </c>
    </row>
    <row collapsed="false" customFormat="false" customHeight="false" hidden="false" ht="12.8" outlineLevel="0" r="2">
      <c r="B2" s="1" t="s">
        <v>53</v>
      </c>
      <c r="C2" s="1" t="n">
        <v>2825</v>
      </c>
    </row>
    <row collapsed="false" customFormat="false" customHeight="false" hidden="false" ht="12.8" outlineLevel="0" r="3">
      <c r="B3" s="1" t="s">
        <v>54</v>
      </c>
      <c r="C3" s="1" t="n">
        <v>2594</v>
      </c>
    </row>
    <row collapsed="false" customFormat="false" customHeight="false" hidden="false" ht="12.8" outlineLevel="0" r="4">
      <c r="B4" s="1" t="s">
        <v>55</v>
      </c>
      <c r="C4" s="1" t="n">
        <v>2467</v>
      </c>
    </row>
    <row collapsed="false" customFormat="false" customHeight="false" hidden="false" ht="12.8" outlineLevel="0" r="5">
      <c r="B5" s="1" t="s">
        <v>56</v>
      </c>
      <c r="C5" s="1" t="n">
        <v>611</v>
      </c>
    </row>
    <row collapsed="false" customFormat="false" customHeight="false" hidden="false" ht="12.8" outlineLevel="0" r="6">
      <c r="B6" s="1" t="s">
        <v>57</v>
      </c>
      <c r="C6" s="1" t="n">
        <v>576</v>
      </c>
    </row>
    <row collapsed="false" customFormat="false" customHeight="false" hidden="false" ht="12.8" outlineLevel="0" r="7">
      <c r="B7" s="1" t="s">
        <v>58</v>
      </c>
      <c r="C7" s="1" t="n">
        <v>556</v>
      </c>
    </row>
    <row collapsed="false" customFormat="false" customHeight="false" hidden="false" ht="12.8" outlineLevel="0" r="8">
      <c r="B8" s="1" t="s">
        <v>59</v>
      </c>
      <c r="C8" s="1" t="n">
        <v>407</v>
      </c>
    </row>
    <row collapsed="false" customFormat="false" customHeight="false" hidden="false" ht="12.8" outlineLevel="0" r="9">
      <c r="B9" s="1" t="s">
        <v>60</v>
      </c>
      <c r="C9" s="1" t="n">
        <v>192</v>
      </c>
    </row>
    <row collapsed="false" customFormat="false" customHeight="false" hidden="false" ht="12.8" outlineLevel="0" r="10">
      <c r="B10" s="1" t="s">
        <v>61</v>
      </c>
      <c r="C10" s="1" t="n">
        <v>156</v>
      </c>
    </row>
    <row collapsed="false" customFormat="false" customHeight="false" hidden="false" ht="12.8" outlineLevel="0" r="11">
      <c r="B11" s="1" t="s">
        <v>62</v>
      </c>
      <c r="C11" s="1" t="n">
        <v>134</v>
      </c>
    </row>
    <row collapsed="false" customFormat="false" customHeight="false" hidden="false" ht="12.8" outlineLevel="0" r="12">
      <c r="B12" s="1" t="s">
        <v>63</v>
      </c>
      <c r="C12" s="1" t="n">
        <v>131</v>
      </c>
    </row>
    <row collapsed="false" customFormat="false" customHeight="false" hidden="false" ht="12.8" outlineLevel="0" r="13">
      <c r="B13" s="1" t="s">
        <v>64</v>
      </c>
      <c r="C13" s="1" t="n">
        <v>100</v>
      </c>
    </row>
    <row collapsed="false" customFormat="false" customHeight="false" hidden="false" ht="12.8" outlineLevel="0" r="14">
      <c r="B14" s="1" t="s">
        <v>65</v>
      </c>
      <c r="C14" s="1" t="n">
        <v>97</v>
      </c>
    </row>
    <row collapsed="false" customFormat="false" customHeight="false" hidden="false" ht="12.8" outlineLevel="0" r="15">
      <c r="B15" s="1" t="s">
        <v>66</v>
      </c>
      <c r="C15" s="1" t="n">
        <v>88</v>
      </c>
    </row>
    <row collapsed="false" customFormat="false" customHeight="false" hidden="false" ht="12.8" outlineLevel="0" r="16">
      <c r="B16" s="1" t="s">
        <v>67</v>
      </c>
      <c r="C16" s="1" t="n">
        <v>87</v>
      </c>
    </row>
    <row collapsed="false" customFormat="false" customHeight="false" hidden="false" ht="12.8" outlineLevel="0" r="17">
      <c r="B17" s="1" t="s">
        <v>68</v>
      </c>
      <c r="C17" s="1" t="n">
        <v>29</v>
      </c>
    </row>
    <row collapsed="false" customFormat="false" customHeight="false" hidden="false" ht="12.8" outlineLevel="0" r="18">
      <c r="B18" s="1" t="s">
        <v>69</v>
      </c>
    </row>
    <row collapsed="false" customFormat="false" customHeight="false" hidden="false" ht="12.8" outlineLevel="0" r="19">
      <c r="B19" s="1" t="n">
        <v>192</v>
      </c>
    </row>
    <row collapsed="false" customFormat="false" customHeight="false" hidden="false" ht="12.8" outlineLevel="0" r="20">
      <c r="B20" s="1" t="s">
        <v>70</v>
      </c>
    </row>
    <row collapsed="false" customFormat="false" customHeight="false" hidden="false" ht="12.8" outlineLevel="0" r="21">
      <c r="B21" s="1" t="s">
        <v>69</v>
      </c>
    </row>
    <row collapsed="false" customFormat="false" customHeight="false" hidden="false" ht="12.8" outlineLevel="0" r="22">
      <c r="B22" s="1" t="n">
        <v>29</v>
      </c>
    </row>
    <row collapsed="false" customFormat="false" customHeight="false" hidden="false" ht="12.8" outlineLevel="0" r="23">
      <c r="B23" s="1" t="s">
        <v>71</v>
      </c>
    </row>
    <row collapsed="false" customFormat="false" customHeight="false" hidden="false" ht="12.8" outlineLevel="0" r="24">
      <c r="B24" s="1" t="s">
        <v>69</v>
      </c>
    </row>
    <row collapsed="false" customFormat="false" customHeight="false" hidden="false" ht="12.8" outlineLevel="0" r="25">
      <c r="B25" s="1" t="n">
        <v>100</v>
      </c>
    </row>
    <row collapsed="false" customFormat="false" customHeight="false" hidden="false" ht="12.8" outlineLevel="0" r="26">
      <c r="B26" s="1" t="s">
        <v>72</v>
      </c>
    </row>
    <row collapsed="false" customFormat="false" customHeight="false" hidden="false" ht="12.8" outlineLevel="0" r="27">
      <c r="B27" s="1" t="s">
        <v>69</v>
      </c>
    </row>
    <row collapsed="false" customFormat="false" customHeight="false" hidden="false" ht="12.8" outlineLevel="0" r="28">
      <c r="B28" s="1" t="n">
        <v>87</v>
      </c>
    </row>
    <row collapsed="false" customFormat="false" customHeight="false" hidden="false" ht="12.8" outlineLevel="0" r="29">
      <c r="B29" s="1" t="s">
        <v>73</v>
      </c>
    </row>
    <row collapsed="false" customFormat="false" customHeight="false" hidden="false" ht="12.8" outlineLevel="0" r="30">
      <c r="B30" s="1" t="s">
        <v>69</v>
      </c>
    </row>
    <row collapsed="false" customFormat="false" customHeight="false" hidden="false" ht="12.8" outlineLevel="0" r="31">
      <c r="B31" s="1" t="n">
        <v>407</v>
      </c>
    </row>
    <row collapsed="false" customFormat="false" customHeight="false" hidden="false" ht="12.8" outlineLevel="0" r="32">
      <c r="B32" s="1" t="s">
        <v>74</v>
      </c>
    </row>
    <row collapsed="false" customFormat="false" customHeight="false" hidden="false" ht="12.8" outlineLevel="0" r="33">
      <c r="B33" s="1" t="s">
        <v>69</v>
      </c>
    </row>
    <row collapsed="false" customFormat="false" customHeight="false" hidden="false" ht="12.8" outlineLevel="0" r="34">
      <c r="B34" s="1" t="n">
        <v>131</v>
      </c>
    </row>
    <row collapsed="false" customFormat="false" customHeight="false" hidden="false" ht="12.8" outlineLevel="0" r="35">
      <c r="B35" s="1" t="s">
        <v>75</v>
      </c>
    </row>
    <row collapsed="false" customFormat="false" customHeight="false" hidden="false" ht="12.8" outlineLevel="0" r="36">
      <c r="B36" s="1" t="s">
        <v>69</v>
      </c>
    </row>
    <row collapsed="false" customFormat="false" customHeight="false" hidden="false" ht="12.8" outlineLevel="0" r="37">
      <c r="B37" s="1" t="n">
        <v>97</v>
      </c>
    </row>
    <row collapsed="false" customFormat="false" customHeight="false" hidden="false" ht="12.8" outlineLevel="0" r="38">
      <c r="B38" s="1" t="s">
        <v>76</v>
      </c>
    </row>
    <row collapsed="false" customFormat="false" customHeight="false" hidden="false" ht="12.8" outlineLevel="0" r="39">
      <c r="B39" s="1" t="s">
        <v>69</v>
      </c>
    </row>
    <row collapsed="false" customFormat="false" customHeight="false" hidden="false" ht="12.8" outlineLevel="0" r="40">
      <c r="B40" s="1" t="n">
        <v>556</v>
      </c>
    </row>
    <row collapsed="false" customFormat="false" customHeight="false" hidden="false" ht="12.8" outlineLevel="0" r="41">
      <c r="B41" s="1" t="s">
        <v>77</v>
      </c>
    </row>
    <row collapsed="false" customFormat="false" customHeight="false" hidden="false" ht="12.8" outlineLevel="0" r="42">
      <c r="B42" s="1" t="s">
        <v>69</v>
      </c>
    </row>
    <row collapsed="false" customFormat="false" customHeight="false" hidden="false" ht="12.8" outlineLevel="0" r="43">
      <c r="B43" s="1" t="n">
        <v>134</v>
      </c>
    </row>
    <row collapsed="false" customFormat="false" customHeight="false" hidden="false" ht="12.8" outlineLevel="0" r="44">
      <c r="B44" s="1" t="s">
        <v>78</v>
      </c>
    </row>
    <row collapsed="false" customFormat="false" customHeight="false" hidden="false" ht="12.8" outlineLevel="0" r="45">
      <c r="B45" s="1" t="s">
        <v>69</v>
      </c>
    </row>
    <row collapsed="false" customFormat="false" customHeight="false" hidden="false" ht="12.8" outlineLevel="0" r="46">
      <c r="B46" s="1" t="n">
        <v>2467</v>
      </c>
    </row>
    <row collapsed="false" customFormat="false" customHeight="false" hidden="false" ht="12.8" outlineLevel="0" r="47">
      <c r="B47" s="1" t="s">
        <v>79</v>
      </c>
    </row>
    <row collapsed="false" customFormat="false" customHeight="false" hidden="false" ht="12.8" outlineLevel="0" r="48">
      <c r="B48" s="1" t="s">
        <v>69</v>
      </c>
    </row>
    <row collapsed="false" customFormat="false" customHeight="false" hidden="false" ht="12.8" outlineLevel="0" r="49">
      <c r="B49" s="1" t="n">
        <v>156</v>
      </c>
    </row>
    <row collapsed="false" customFormat="false" customHeight="false" hidden="false" ht="12.8" outlineLevel="0" r="50">
      <c r="B50" s="1" t="s">
        <v>80</v>
      </c>
    </row>
    <row collapsed="false" customFormat="false" customHeight="false" hidden="false" ht="12.8" outlineLevel="0" r="51">
      <c r="B51" s="1" t="s">
        <v>69</v>
      </c>
    </row>
    <row collapsed="false" customFormat="false" customHeight="false" hidden="false" ht="12.8" outlineLevel="0" r="52">
      <c r="B52" s="1" t="n">
        <v>2825</v>
      </c>
    </row>
    <row collapsed="false" customFormat="false" customHeight="false" hidden="false" ht="12.8" outlineLevel="0" r="53">
      <c r="B53" s="1" t="s">
        <v>81</v>
      </c>
    </row>
    <row collapsed="false" customFormat="false" customHeight="false" hidden="false" ht="12.8" outlineLevel="0" r="54">
      <c r="B54" s="1" t="s">
        <v>69</v>
      </c>
    </row>
    <row collapsed="false" customFormat="false" customHeight="false" hidden="false" ht="12.8" outlineLevel="0" r="55">
      <c r="B55" s="1" t="n">
        <v>88</v>
      </c>
    </row>
    <row collapsed="false" customFormat="false" customHeight="false" hidden="false" ht="12.8" outlineLevel="0" r="56">
      <c r="B56" s="1" t="s">
        <v>82</v>
      </c>
    </row>
    <row collapsed="false" customFormat="false" customHeight="false" hidden="false" ht="12.8" outlineLevel="0" r="57">
      <c r="B57" s="1" t="s">
        <v>69</v>
      </c>
    </row>
    <row collapsed="false" customFormat="false" customHeight="false" hidden="false" ht="12.8" outlineLevel="0" r="58">
      <c r="B58" s="1" t="n">
        <v>576</v>
      </c>
    </row>
    <row collapsed="false" customFormat="false" customHeight="false" hidden="false" ht="12.8" outlineLevel="0" r="59">
      <c r="B59" s="1" t="s">
        <v>83</v>
      </c>
    </row>
    <row collapsed="false" customFormat="false" customHeight="false" hidden="false" ht="12.8" outlineLevel="0" r="60">
      <c r="B60" s="1" t="s">
        <v>69</v>
      </c>
    </row>
    <row collapsed="false" customFormat="false" customHeight="false" hidden="false" ht="12.8" outlineLevel="0" r="61">
      <c r="B61" s="1" t="n">
        <v>2594</v>
      </c>
    </row>
    <row collapsed="false" customFormat="false" customHeight="false" hidden="false" ht="12.8" outlineLevel="0" r="62">
      <c r="B62" s="1" t="s">
        <v>84</v>
      </c>
    </row>
    <row collapsed="false" customFormat="false" customHeight="false" hidden="false" ht="12.8" outlineLevel="0" r="63">
      <c r="B63" s="1" t="s">
        <v>69</v>
      </c>
    </row>
    <row collapsed="false" customFormat="false" customHeight="false" hidden="false" ht="12.8" outlineLevel="0" r="64">
      <c r="B64" s="1" t="n">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&amp;C&amp;"Arial,Regular"&amp;A</oddHeader>
    <oddFooter>&amp;C&amp;"Arial,Regular"Page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V54"/>
  <sheetViews>
    <sheetView colorId="64" defaultGridColor="true" rightToLeft="false" showFormulas="false" showGridLines="true" showOutlineSymbols="true" showRowColHeaders="true" showZeros="true" tabSelected="false" topLeftCell="CH14" view="normal" windowProtection="false" workbookViewId="0" zoomScale="100" zoomScaleNormal="100" zoomScalePageLayoutView="100">
      <selection activeCell="P35" activeCellId="0" pane="topLeft" sqref="P35"/>
    </sheetView>
  </sheetViews>
  <sheetFormatPr defaultRowHeight="12.75"/>
  <cols>
    <col collapsed="false" hidden="false" max="1" min="1" style="0" width="8.9375"/>
    <col collapsed="false" hidden="false" max="2" min="2" style="0" width="10.15625"/>
    <col collapsed="false" hidden="false" max="3" min="3" style="0" width="8.20535714285714"/>
    <col collapsed="false" hidden="false" max="4" min="4" style="0" width="156.482142857143"/>
    <col collapsed="false" hidden="false" max="5" min="5" style="0" width="4.66964285714286"/>
    <col collapsed="false" hidden="false" max="6" min="6" style="0" width="59.8303571428571"/>
    <col collapsed="false" hidden="false" max="7" min="7" style="0" width="9.55357142857143"/>
    <col collapsed="false" hidden="false" max="9" min="8" style="0" width="9.42410714285714"/>
    <col collapsed="false" hidden="false" max="10" min="10" style="0" width="8.45089285714286"/>
    <col collapsed="false" hidden="false" max="12" min="11" style="0" width="7.84375"/>
    <col collapsed="false" hidden="false" max="13" min="13" style="0" width="7.35267857142857"/>
    <col collapsed="false" hidden="false" max="14" min="14" style="0" width="8.08928571428571"/>
    <col collapsed="false" hidden="false" max="15" min="15" style="0" width="7.22767857142857"/>
    <col collapsed="false" hidden="false" max="16" min="16" style="0" width="10.2857142857143"/>
    <col collapsed="false" hidden="false" max="17" min="17" style="0" width="33.59375"/>
    <col collapsed="false" hidden="false" max="18" min="18" style="0" width="7.47321428571429"/>
    <col collapsed="false" hidden="false" max="19" min="19" style="0" width="8.82142857142857"/>
    <col collapsed="false" hidden="false" max="20" min="20" style="0" width="10.2857142857143"/>
    <col collapsed="false" hidden="false" max="21" min="21" style="0" width="37.0089285714286"/>
    <col collapsed="false" hidden="false" max="22" min="22" style="0" width="4.05357142857143"/>
    <col collapsed="false" hidden="false" max="23" min="23" style="0" width="3.9375"/>
    <col collapsed="false" hidden="false" max="24" min="24" style="0" width="10.2857142857143"/>
    <col collapsed="false" hidden="false" max="25" min="25" style="0" width="37.0089285714286"/>
    <col collapsed="false" hidden="false" max="26" min="26" style="0" width="4.05357142857143"/>
    <col collapsed="false" hidden="false" max="27" min="27" style="0" width="3.9375"/>
    <col collapsed="false" hidden="false" max="28" min="28" style="0" width="10.2857142857143"/>
    <col collapsed="false" hidden="false" max="29" min="29" style="0" width="36.0357142857143"/>
    <col collapsed="false" hidden="false" max="30" min="30" style="0" width="4.05357142857143"/>
    <col collapsed="false" hidden="false" max="31" min="31" style="0" width="3.9375"/>
    <col collapsed="false" hidden="false" max="32" min="32" style="0" width="10.2857142857143"/>
    <col collapsed="false" hidden="false" max="33" min="33" style="0" width="37.0089285714286"/>
    <col collapsed="false" hidden="false" max="34" min="34" style="0" width="4.05357142857143"/>
    <col collapsed="false" hidden="false" max="35" min="35" style="0" width="3.9375"/>
    <col collapsed="false" hidden="false" max="36" min="36" style="0" width="10.2857142857143"/>
    <col collapsed="false" hidden="false" max="37" min="37" style="0" width="37.8616071428571"/>
    <col collapsed="false" hidden="false" max="38" min="38" style="0" width="4.05357142857143"/>
    <col collapsed="false" hidden="false" max="39" min="39" style="0" width="4.78571428571429"/>
    <col collapsed="false" hidden="false" max="40" min="40" style="0" width="10.2857142857143"/>
    <col collapsed="false" hidden="false" max="41" min="41" style="0" width="36.8839285714286"/>
    <col collapsed="false" hidden="false" max="42" min="42" style="0" width="4.05357142857143"/>
    <col collapsed="false" hidden="false" max="43" min="43" style="0" width="3.9375"/>
    <col collapsed="false" hidden="false" max="44" min="44" style="0" width="10.2857142857143"/>
    <col collapsed="false" hidden="false" max="45" min="45" style="0" width="36.8839285714286"/>
    <col collapsed="false" hidden="false" max="46" min="46" style="0" width="4.05357142857143"/>
    <col collapsed="false" hidden="false" max="47" min="47" style="0" width="3.9375"/>
    <col collapsed="false" hidden="false" max="48" min="48" style="0" width="10.2857142857143"/>
    <col collapsed="false" hidden="false" max="49" min="49" style="0" width="36.8839285714286"/>
    <col collapsed="false" hidden="false" max="50" min="50" style="0" width="4.05357142857143"/>
    <col collapsed="false" hidden="false" max="51" min="51" style="0" width="3.9375"/>
    <col collapsed="false" hidden="false" max="52" min="52" style="0" width="10.2857142857143"/>
    <col collapsed="false" hidden="false" max="53" min="53" style="0" width="37.0089285714286"/>
    <col collapsed="false" hidden="false" max="54" min="54" style="0" width="4.05357142857143"/>
    <col collapsed="false" hidden="false" max="55" min="55" style="0" width="4.78571428571429"/>
    <col collapsed="false" hidden="false" max="56" min="56" style="0" width="10.2857142857143"/>
    <col collapsed="false" hidden="false" max="57" min="57" style="0" width="37.8616071428571"/>
    <col collapsed="false" hidden="false" max="58" min="58" style="0" width="4.05357142857143"/>
    <col collapsed="false" hidden="false" max="59" min="59" style="0" width="3.9375"/>
    <col collapsed="false" hidden="false" max="60" min="60" style="0" width="10.2857142857143"/>
    <col collapsed="false" hidden="false" max="61" min="61" style="0" width="37.0089285714286"/>
    <col collapsed="false" hidden="false" max="62" min="62" style="0" width="4.05357142857143"/>
    <col collapsed="false" hidden="false" max="63" min="63" style="0" width="4.78571428571429"/>
    <col collapsed="false" hidden="false" max="64" min="64" style="0" width="10.2857142857143"/>
    <col collapsed="false" hidden="false" max="65" min="65" style="0" width="37.5"/>
    <col collapsed="false" hidden="false" max="66" min="66" style="0" width="4.05357142857143"/>
    <col collapsed="false" hidden="false" max="67" min="67" style="0" width="4.78571428571429"/>
    <col collapsed="false" hidden="false" max="68" min="68" style="0" width="10.2857142857143"/>
    <col collapsed="false" hidden="false" max="69" min="69" style="0" width="37.8616071428571"/>
    <col collapsed="false" hidden="false" max="70" min="70" style="0" width="4.05357142857143"/>
    <col collapsed="false" hidden="false" max="71" min="71" style="0" width="3.9375"/>
    <col collapsed="false" hidden="false" max="72" min="72" style="0" width="10.2857142857143"/>
    <col collapsed="false" hidden="false" max="73" min="73" style="0" width="37.0089285714286"/>
    <col collapsed="false" hidden="false" max="74" min="74" style="0" width="4.05357142857143"/>
    <col collapsed="false" hidden="false" max="75" min="75" style="0" width="4.78571428571429"/>
    <col collapsed="false" hidden="false" max="76" min="76" style="0" width="10.2857142857143"/>
    <col collapsed="false" hidden="false" max="77" min="77" style="0" width="30.6651785714286"/>
    <col collapsed="false" hidden="false" max="78" min="78" style="0" width="4.05357142857143"/>
    <col collapsed="false" hidden="false" max="79" min="79" style="0" width="3.9375"/>
    <col collapsed="false" hidden="false" max="80" min="80" style="0" width="10.2857142857143"/>
    <col collapsed="false" hidden="false" max="81" min="81" style="0" width="37.5"/>
    <col collapsed="false" hidden="false" max="82" min="82" style="0" width="4.05357142857143"/>
    <col collapsed="false" hidden="false" max="83" min="83" style="0" width="3.9375"/>
    <col collapsed="false" hidden="false" max="84" min="84" style="0" width="10.2857142857143"/>
    <col collapsed="false" hidden="false" max="85" min="85" style="0" width="37.5"/>
    <col collapsed="false" hidden="false" max="86" min="86" style="0" width="4.05357142857143"/>
    <col collapsed="false" hidden="false" max="87" min="87" style="0" width="3.9375"/>
    <col collapsed="false" hidden="false" max="88" min="88" style="0" width="10.2857142857143"/>
    <col collapsed="false" hidden="false" max="89" min="89" style="0" width="37.5"/>
    <col collapsed="false" hidden="false" max="90" min="90" style="0" width="4.05357142857143"/>
    <col collapsed="false" hidden="false" max="91" min="91" style="0" width="3.9375"/>
    <col collapsed="false" hidden="false" max="92" min="92" style="0" width="10.2857142857143"/>
    <col collapsed="false" hidden="false" max="93" min="93" style="0" width="37.5"/>
    <col collapsed="false" hidden="false" max="94" min="94" style="0" width="4.05357142857143"/>
    <col collapsed="false" hidden="false" max="95" min="95" style="0" width="3.08035714285714"/>
    <col collapsed="false" hidden="false" max="96" min="96" style="0" width="10.2857142857143"/>
    <col collapsed="false" hidden="false" max="97" min="97" style="0" width="22.6071428571429"/>
    <col collapsed="false" hidden="false" max="98" min="98" style="0" width="4.05357142857143"/>
    <col collapsed="false" hidden="false" max="99" min="99" style="0" width="3.08035714285714"/>
    <col collapsed="false" hidden="false" max="100" min="100" style="0" width="10.2857142857143"/>
    <col collapsed="false" hidden="false" max="101" min="101" style="0" width="30.1741071428571"/>
    <col collapsed="false" hidden="false" max="102" min="102" style="0" width="4.29910714285714"/>
    <col collapsed="false" hidden="false" max="103" min="103" style="0" width="2.22767857142857"/>
    <col collapsed="false" hidden="false" max="104" min="104" style="0" width="10.2857142857143"/>
    <col collapsed="false" hidden="false" max="105" min="105" style="0" width="36.8839285714286"/>
    <col collapsed="false" hidden="false" max="106" min="106" style="0" width="4.29910714285714"/>
    <col collapsed="false" hidden="false" max="107" min="107" style="0" width="3.08035714285714"/>
    <col collapsed="false" hidden="false" max="108" min="108" style="0" width="10.2857142857143"/>
    <col collapsed="false" hidden="false" max="109" min="109" style="0" width="15.8973214285714"/>
    <col collapsed="false" hidden="false" max="110" min="110" style="0" width="4.29910714285714"/>
    <col collapsed="false" hidden="false" max="111" min="111" style="0" width="2.22767857142857"/>
    <col collapsed="false" hidden="false" max="112" min="112" style="0" width="10.2857142857143"/>
    <col collapsed="false" hidden="false" max="113" min="113" style="0" width="23.8303571428571"/>
    <col collapsed="false" hidden="false" max="114" min="114" style="0" width="4.29910714285714"/>
    <col collapsed="false" hidden="false" max="115" min="115" style="0" width="2.22767857142857"/>
    <col collapsed="false" hidden="false" max="116" min="116" style="0" width="10.2857142857143"/>
    <col collapsed="false" hidden="false" max="117" min="117" style="0" width="26.6383928571429"/>
    <col collapsed="false" hidden="false" max="118" min="118" style="0" width="4.29910714285714"/>
    <col collapsed="false" hidden="false" max="119" min="119" style="0" width="3.08035714285714"/>
    <col collapsed="false" hidden="false" max="120" min="120" style="0" width="10.2857142857143"/>
    <col collapsed="false" hidden="false" max="121" min="121" style="0" width="17.7276785714286"/>
    <col collapsed="false" hidden="false" max="122" min="122" style="0" width="4.29910714285714"/>
    <col collapsed="false" hidden="false" max="123" min="123" style="0" width="2.22767857142857"/>
    <col collapsed="false" hidden="false" max="124" min="124" style="0" width="10.2857142857143"/>
    <col collapsed="false" hidden="false" max="125" min="125" style="0" width="24.6875"/>
    <col collapsed="false" hidden="false" max="126" min="126" style="0" width="4.29910714285714"/>
    <col collapsed="false" hidden="false" max="127" min="127" style="0" width="2.22767857142857"/>
    <col collapsed="false" hidden="false" max="128" min="128" style="0" width="10.2857142857143"/>
    <col collapsed="false" hidden="false" max="129" min="129" style="0" width="15.65625"/>
    <col collapsed="false" hidden="false" max="130" min="130" style="0" width="4.29910714285714"/>
    <col collapsed="false" hidden="false" max="131" min="131" style="0" width="2.22767857142857"/>
    <col collapsed="false" hidden="false" max="256" min="132" style="0" width="7.55803571428571"/>
  </cols>
  <sheetData>
    <row collapsed="false" customFormat="false" customHeight="false" hidden="false" ht="12.8" outlineLevel="0" r="1">
      <c r="A1" s="1" t="s">
        <v>85</v>
      </c>
      <c r="B1" s="1" t="s">
        <v>86</v>
      </c>
      <c r="C1" s="1" t="s">
        <v>87</v>
      </c>
      <c r="D1" s="1" t="s">
        <v>88</v>
      </c>
      <c r="E1" s="1" t="s">
        <v>89</v>
      </c>
      <c r="F1" s="1" t="s">
        <v>90</v>
      </c>
      <c r="G1" s="1" t="s">
        <v>91</v>
      </c>
      <c r="H1" s="1" t="s">
        <v>92</v>
      </c>
      <c r="I1" s="1" t="s">
        <v>93</v>
      </c>
      <c r="J1" s="1" t="s">
        <v>94</v>
      </c>
      <c r="K1" s="1" t="s">
        <v>95</v>
      </c>
      <c r="L1" s="1" t="s">
        <v>96</v>
      </c>
      <c r="M1" s="1" t="s">
        <v>97</v>
      </c>
      <c r="N1" s="1" t="s">
        <v>98</v>
      </c>
      <c r="O1" s="1" t="s">
        <v>99</v>
      </c>
      <c r="P1" s="1" t="s">
        <v>100</v>
      </c>
      <c r="Q1" s="1" t="s">
        <v>101</v>
      </c>
      <c r="R1" s="1" t="s">
        <v>102</v>
      </c>
      <c r="S1" s="1" t="s">
        <v>103</v>
      </c>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collapsed="false" customFormat="false" customHeight="true" hidden="false" ht="14.9" outlineLevel="0" r="2">
      <c r="A2" s="1" t="n">
        <v>4937</v>
      </c>
      <c r="B2" s="1" t="n">
        <v>11050</v>
      </c>
      <c r="C2" s="1" t="n">
        <v>18029348</v>
      </c>
      <c r="D2" s="1" t="s">
        <v>104</v>
      </c>
      <c r="E2" s="1" t="n">
        <v>2008</v>
      </c>
      <c r="F2" s="1" t="s">
        <v>105</v>
      </c>
      <c r="G2" s="1" t="n">
        <v>0</v>
      </c>
      <c r="H2" s="1" t="n">
        <v>0</v>
      </c>
      <c r="I2" s="1" t="n">
        <v>11050</v>
      </c>
      <c r="J2" s="1" t="n">
        <v>0</v>
      </c>
      <c r="K2" s="1" t="n">
        <v>11050</v>
      </c>
      <c r="L2" s="1" t="n">
        <v>0</v>
      </c>
      <c r="M2" s="1" t="n">
        <v>0</v>
      </c>
      <c r="N2" s="1" t="n">
        <v>0</v>
      </c>
      <c r="O2" s="1" t="n">
        <v>0</v>
      </c>
      <c r="P2" s="1" t="s">
        <v>106</v>
      </c>
      <c r="Q2" s="1" t="s">
        <v>60</v>
      </c>
      <c r="R2" s="1" t="s">
        <v>69</v>
      </c>
      <c r="S2" s="1" t="n">
        <v>192</v>
      </c>
      <c r="T2" s="1" t="s">
        <v>70</v>
      </c>
      <c r="U2" s="1" t="s">
        <v>68</v>
      </c>
      <c r="V2" s="1" t="s">
        <v>69</v>
      </c>
      <c r="W2" s="1" t="n">
        <v>29</v>
      </c>
      <c r="X2" s="1" t="s">
        <v>71</v>
      </c>
      <c r="Y2" s="1" t="s">
        <v>64</v>
      </c>
      <c r="Z2" s="1" t="s">
        <v>69</v>
      </c>
      <c r="AA2" s="1" t="n">
        <v>100</v>
      </c>
      <c r="AB2" s="1" t="s">
        <v>72</v>
      </c>
      <c r="AC2" s="1" t="s">
        <v>67</v>
      </c>
      <c r="AD2" s="1" t="s">
        <v>69</v>
      </c>
      <c r="AE2" s="1" t="n">
        <v>87</v>
      </c>
      <c r="AF2" s="1" t="s">
        <v>73</v>
      </c>
      <c r="AG2" s="1" t="s">
        <v>59</v>
      </c>
      <c r="AH2" s="1" t="s">
        <v>69</v>
      </c>
      <c r="AI2" s="1" t="n">
        <v>407</v>
      </c>
      <c r="AJ2" s="1" t="s">
        <v>74</v>
      </c>
      <c r="AK2" s="1" t="s">
        <v>63</v>
      </c>
      <c r="AL2" s="1" t="s">
        <v>69</v>
      </c>
      <c r="AM2" s="1" t="n">
        <v>131</v>
      </c>
      <c r="AN2" s="1" t="s">
        <v>75</v>
      </c>
      <c r="AO2" s="1" t="s">
        <v>65</v>
      </c>
      <c r="AP2" s="1" t="s">
        <v>69</v>
      </c>
      <c r="AQ2" s="1" t="n">
        <v>97</v>
      </c>
      <c r="AR2" s="1" t="s">
        <v>76</v>
      </c>
      <c r="AS2" s="1" t="s">
        <v>58</v>
      </c>
      <c r="AT2" s="1" t="s">
        <v>69</v>
      </c>
      <c r="AU2" s="1" t="n">
        <v>556</v>
      </c>
      <c r="AV2" s="1" t="s">
        <v>77</v>
      </c>
      <c r="AW2" s="1" t="s">
        <v>62</v>
      </c>
      <c r="AX2" s="1" t="s">
        <v>69</v>
      </c>
      <c r="AY2" s="1" t="n">
        <v>134</v>
      </c>
      <c r="AZ2" s="1" t="s">
        <v>78</v>
      </c>
      <c r="BA2" s="1" t="s">
        <v>55</v>
      </c>
      <c r="BB2" s="1" t="s">
        <v>69</v>
      </c>
      <c r="BC2" s="1" t="n">
        <v>2467</v>
      </c>
      <c r="BD2" s="1" t="s">
        <v>79</v>
      </c>
      <c r="BE2" s="1" t="s">
        <v>61</v>
      </c>
      <c r="BF2" s="1" t="s">
        <v>69</v>
      </c>
      <c r="BG2" s="1" t="n">
        <v>156</v>
      </c>
      <c r="BH2" s="1" t="s">
        <v>80</v>
      </c>
      <c r="BI2" s="1" t="s">
        <v>53</v>
      </c>
      <c r="BJ2" s="1" t="s">
        <v>69</v>
      </c>
      <c r="BK2" s="1" t="n">
        <v>2825</v>
      </c>
      <c r="BL2" s="1" t="s">
        <v>81</v>
      </c>
      <c r="BM2" s="1" t="s">
        <v>66</v>
      </c>
      <c r="BN2" s="1" t="s">
        <v>69</v>
      </c>
      <c r="BO2" s="1" t="n">
        <v>88</v>
      </c>
      <c r="BP2" s="1" t="s">
        <v>82</v>
      </c>
      <c r="BQ2" s="1" t="s">
        <v>57</v>
      </c>
      <c r="BR2" s="1" t="s">
        <v>69</v>
      </c>
      <c r="BS2" s="1" t="n">
        <v>576</v>
      </c>
      <c r="BT2" s="1" t="s">
        <v>83</v>
      </c>
      <c r="BU2" s="1" t="s">
        <v>54</v>
      </c>
      <c r="BV2" s="1" t="s">
        <v>69</v>
      </c>
      <c r="BW2" s="1" t="n">
        <v>2594</v>
      </c>
      <c r="BX2" s="1" t="s">
        <v>84</v>
      </c>
      <c r="BY2" s="1" t="s">
        <v>56</v>
      </c>
      <c r="BZ2" s="1" t="s">
        <v>69</v>
      </c>
      <c r="CA2" s="1" t="n">
        <v>611</v>
      </c>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collapsed="false" customFormat="false" customHeight="false" hidden="false" ht="12.8" outlineLevel="0" r="3">
      <c r="A3" s="1" t="n">
        <v>4247</v>
      </c>
      <c r="B3" s="1" t="n">
        <v>7046</v>
      </c>
      <c r="C3" s="1" t="n">
        <v>16823372</v>
      </c>
      <c r="D3" s="1" t="s">
        <v>107</v>
      </c>
      <c r="E3" s="1" t="n">
        <v>2006</v>
      </c>
      <c r="F3" s="1" t="s">
        <v>108</v>
      </c>
      <c r="G3" s="1" t="n">
        <v>0</v>
      </c>
      <c r="H3" s="1" t="n">
        <v>0</v>
      </c>
      <c r="I3" s="1" t="n">
        <v>7046</v>
      </c>
      <c r="J3" s="1" t="n">
        <v>0</v>
      </c>
      <c r="K3" s="1" t="n">
        <v>7046</v>
      </c>
      <c r="L3" s="1" t="n">
        <v>0</v>
      </c>
      <c r="M3" s="1" t="n">
        <v>0</v>
      </c>
      <c r="N3" s="1" t="n">
        <v>0</v>
      </c>
      <c r="O3" s="1" t="n">
        <v>0</v>
      </c>
      <c r="P3" s="1" t="s">
        <v>109</v>
      </c>
      <c r="Q3" s="1" t="s">
        <v>110</v>
      </c>
      <c r="R3" s="1" t="s">
        <v>69</v>
      </c>
      <c r="S3" s="1" t="n">
        <v>191</v>
      </c>
      <c r="T3" s="1" t="s">
        <v>78</v>
      </c>
      <c r="U3" s="1" t="s">
        <v>55</v>
      </c>
      <c r="V3" s="1" t="s">
        <v>69</v>
      </c>
      <c r="W3" s="1" t="n">
        <v>223</v>
      </c>
      <c r="X3" s="1" t="s">
        <v>111</v>
      </c>
      <c r="Y3" s="1" t="s">
        <v>112</v>
      </c>
      <c r="Z3" s="1" t="s">
        <v>69</v>
      </c>
      <c r="AA3" s="1" t="n">
        <v>2</v>
      </c>
      <c r="AB3" s="1" t="s">
        <v>113</v>
      </c>
      <c r="AC3" s="1" t="s">
        <v>114</v>
      </c>
      <c r="AD3" s="1" t="s">
        <v>69</v>
      </c>
      <c r="AE3" s="1" t="n">
        <v>82</v>
      </c>
      <c r="AF3" s="1" t="s">
        <v>115</v>
      </c>
      <c r="AG3" s="1" t="s">
        <v>116</v>
      </c>
      <c r="AH3" s="1" t="s">
        <v>69</v>
      </c>
      <c r="AI3" s="1" t="n">
        <v>37</v>
      </c>
      <c r="AJ3" s="1" t="s">
        <v>74</v>
      </c>
      <c r="AK3" s="1" t="s">
        <v>63</v>
      </c>
      <c r="AL3" s="1" t="s">
        <v>69</v>
      </c>
      <c r="AM3" s="1" t="n">
        <v>14</v>
      </c>
      <c r="AN3" s="1" t="s">
        <v>73</v>
      </c>
      <c r="AO3" s="1" t="s">
        <v>59</v>
      </c>
      <c r="AP3" s="1" t="s">
        <v>69</v>
      </c>
      <c r="AQ3" s="1" t="n">
        <v>232</v>
      </c>
      <c r="AR3" s="1" t="s">
        <v>76</v>
      </c>
      <c r="AS3" s="1" t="s">
        <v>58</v>
      </c>
      <c r="AT3" s="1" t="s">
        <v>69</v>
      </c>
      <c r="AU3" s="1" t="n">
        <v>449</v>
      </c>
      <c r="AV3" s="1" t="s">
        <v>117</v>
      </c>
      <c r="AW3" s="1" t="s">
        <v>118</v>
      </c>
      <c r="AX3" s="1" t="s">
        <v>69</v>
      </c>
      <c r="AY3" s="1" t="n">
        <v>2</v>
      </c>
      <c r="AZ3" s="1" t="s">
        <v>119</v>
      </c>
      <c r="BA3" s="1" t="s">
        <v>120</v>
      </c>
      <c r="BB3" s="1" t="s">
        <v>69</v>
      </c>
      <c r="BC3" s="1" t="n">
        <v>2208</v>
      </c>
      <c r="BD3" s="1" t="s">
        <v>121</v>
      </c>
      <c r="BE3" s="1" t="s">
        <v>122</v>
      </c>
      <c r="BF3" s="1" t="s">
        <v>69</v>
      </c>
      <c r="BG3" s="1" t="n">
        <v>47</v>
      </c>
      <c r="BH3" s="1" t="s">
        <v>79</v>
      </c>
      <c r="BI3" s="1" t="s">
        <v>61</v>
      </c>
      <c r="BJ3" s="1" t="s">
        <v>69</v>
      </c>
      <c r="BK3" s="1" t="n">
        <v>463</v>
      </c>
      <c r="BL3" s="1" t="s">
        <v>80</v>
      </c>
      <c r="BM3" s="1" t="s">
        <v>53</v>
      </c>
      <c r="BN3" s="1" t="s">
        <v>69</v>
      </c>
      <c r="BO3" s="1" t="n">
        <v>2211</v>
      </c>
      <c r="BP3" s="1" t="s">
        <v>123</v>
      </c>
      <c r="BQ3" s="1" t="s">
        <v>124</v>
      </c>
      <c r="BR3" s="1" t="s">
        <v>69</v>
      </c>
      <c r="BS3" s="1" t="n">
        <v>62</v>
      </c>
      <c r="BT3" s="1" t="s">
        <v>125</v>
      </c>
      <c r="BU3" s="1" t="s">
        <v>126</v>
      </c>
      <c r="BV3" s="1" t="s">
        <v>69</v>
      </c>
      <c r="BW3" s="1" t="n">
        <v>223</v>
      </c>
      <c r="BX3" s="1" t="s">
        <v>127</v>
      </c>
      <c r="BY3" s="1" t="s">
        <v>128</v>
      </c>
      <c r="BZ3" s="1" t="s">
        <v>69</v>
      </c>
      <c r="CA3" s="1" t="n">
        <v>1</v>
      </c>
      <c r="CB3" s="1" t="s">
        <v>83</v>
      </c>
      <c r="CC3" s="1" t="s">
        <v>54</v>
      </c>
      <c r="CD3" s="1" t="s">
        <v>69</v>
      </c>
      <c r="CE3" s="1" t="n">
        <v>470</v>
      </c>
      <c r="CF3" s="1" t="s">
        <v>129</v>
      </c>
      <c r="CG3" s="1" t="s">
        <v>130</v>
      </c>
      <c r="CH3" s="1" t="s">
        <v>69</v>
      </c>
      <c r="CI3" s="1" t="n">
        <v>1</v>
      </c>
      <c r="CJ3" s="1" t="s">
        <v>131</v>
      </c>
      <c r="CK3" s="1" t="s">
        <v>132</v>
      </c>
      <c r="CL3" s="1" t="s">
        <v>69</v>
      </c>
      <c r="CM3" s="1" t="n">
        <v>118</v>
      </c>
      <c r="CN3" s="1" t="s">
        <v>133</v>
      </c>
      <c r="CO3" s="1" t="s">
        <v>134</v>
      </c>
      <c r="CP3" s="1" t="s">
        <v>69</v>
      </c>
      <c r="CQ3" s="1" t="n">
        <v>10</v>
      </c>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collapsed="false" customFormat="false" customHeight="false" hidden="false" ht="12.8" outlineLevel="0" r="4">
      <c r="A4" s="1" t="n">
        <v>2412</v>
      </c>
      <c r="B4" s="1" t="n">
        <v>2412</v>
      </c>
      <c r="C4" s="1" t="n">
        <v>18614015</v>
      </c>
      <c r="D4" s="1" t="s">
        <v>135</v>
      </c>
      <c r="E4" s="1" t="n">
        <v>2008</v>
      </c>
      <c r="F4" s="1" t="s">
        <v>136</v>
      </c>
      <c r="G4" s="1" t="n">
        <v>0</v>
      </c>
      <c r="H4" s="1" t="n">
        <v>0</v>
      </c>
      <c r="I4" s="1" t="n">
        <v>2412</v>
      </c>
      <c r="J4" s="1" t="n">
        <v>0</v>
      </c>
      <c r="K4" s="1" t="n">
        <v>2412</v>
      </c>
      <c r="L4" s="1" t="n">
        <v>0</v>
      </c>
      <c r="M4" s="1" t="n">
        <v>0</v>
      </c>
      <c r="N4" s="1" t="n">
        <v>0</v>
      </c>
      <c r="O4" s="1" t="n">
        <v>0</v>
      </c>
      <c r="P4" s="1" t="s">
        <v>76</v>
      </c>
      <c r="Q4" s="1" t="s">
        <v>58</v>
      </c>
      <c r="R4" s="1" t="s">
        <v>69</v>
      </c>
      <c r="S4" s="1" t="n">
        <v>2412</v>
      </c>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collapsed="false" customFormat="false" customHeight="false" hidden="false" ht="12.8" outlineLevel="0" r="5">
      <c r="A5" s="1" t="n">
        <v>1791</v>
      </c>
      <c r="B5" s="1" t="n">
        <v>5918</v>
      </c>
      <c r="C5" s="1" t="n">
        <v>14551910</v>
      </c>
      <c r="D5" s="1" t="s">
        <v>137</v>
      </c>
      <c r="E5" s="1" t="n">
        <v>2003</v>
      </c>
      <c r="F5" s="1" t="s">
        <v>138</v>
      </c>
      <c r="G5" s="1" t="n">
        <v>0</v>
      </c>
      <c r="H5" s="1" t="n">
        <v>5918</v>
      </c>
      <c r="I5" s="1" t="n">
        <v>0</v>
      </c>
      <c r="J5" s="1" t="n">
        <v>0</v>
      </c>
      <c r="K5" s="1" t="n">
        <v>0</v>
      </c>
      <c r="L5" s="1" t="n">
        <v>0</v>
      </c>
      <c r="M5" s="1" t="n">
        <v>0</v>
      </c>
      <c r="N5" s="1" t="n">
        <v>5918</v>
      </c>
      <c r="O5" s="1" t="n">
        <v>0</v>
      </c>
      <c r="P5" s="1" t="s">
        <v>20</v>
      </c>
      <c r="Q5" s="1" t="s">
        <v>5</v>
      </c>
      <c r="R5" s="1" t="s">
        <v>21</v>
      </c>
      <c r="S5" s="1" t="n">
        <v>866</v>
      </c>
      <c r="T5" s="1" t="s">
        <v>49</v>
      </c>
      <c r="U5" s="1" t="s">
        <v>46</v>
      </c>
      <c r="V5" s="1" t="s">
        <v>21</v>
      </c>
      <c r="W5" s="1" t="n">
        <v>1</v>
      </c>
      <c r="X5" s="1" t="s">
        <v>44</v>
      </c>
      <c r="Y5" s="1" t="s">
        <v>39</v>
      </c>
      <c r="Z5" s="1" t="s">
        <v>21</v>
      </c>
      <c r="AA5" s="1" t="n">
        <v>50</v>
      </c>
      <c r="AB5" s="1" t="s">
        <v>23</v>
      </c>
      <c r="AC5" s="1" t="s">
        <v>6</v>
      </c>
      <c r="AD5" s="1" t="s">
        <v>21</v>
      </c>
      <c r="AE5" s="1" t="n">
        <v>774</v>
      </c>
      <c r="AF5" s="1" t="s">
        <v>30</v>
      </c>
      <c r="AG5" s="1" t="s">
        <v>17</v>
      </c>
      <c r="AH5" s="1" t="s">
        <v>21</v>
      </c>
      <c r="AI5" s="1" t="n">
        <v>68</v>
      </c>
      <c r="AJ5" s="1" t="s">
        <v>42</v>
      </c>
      <c r="AK5" s="1" t="s">
        <v>41</v>
      </c>
      <c r="AL5" s="1" t="s">
        <v>21</v>
      </c>
      <c r="AM5" s="1" t="n">
        <v>23</v>
      </c>
      <c r="AN5" s="1" t="s">
        <v>50</v>
      </c>
      <c r="AO5" s="1" t="s">
        <v>47</v>
      </c>
      <c r="AP5" s="1" t="s">
        <v>21</v>
      </c>
      <c r="AQ5" s="1" t="n">
        <v>1</v>
      </c>
      <c r="AR5" s="1" t="s">
        <v>43</v>
      </c>
      <c r="AS5" s="1" t="s">
        <v>40</v>
      </c>
      <c r="AT5" s="1" t="s">
        <v>21</v>
      </c>
      <c r="AU5" s="1" t="n">
        <v>9</v>
      </c>
      <c r="AV5" s="1" t="s">
        <v>27</v>
      </c>
      <c r="AW5" s="1" t="s">
        <v>13</v>
      </c>
      <c r="AX5" s="1" t="s">
        <v>21</v>
      </c>
      <c r="AY5" s="1" t="n">
        <v>67</v>
      </c>
      <c r="AZ5" s="1" t="s">
        <v>22</v>
      </c>
      <c r="BA5" s="1" t="s">
        <v>14</v>
      </c>
      <c r="BB5" s="1" t="s">
        <v>21</v>
      </c>
      <c r="BC5" s="1" t="n">
        <v>124</v>
      </c>
      <c r="BD5" s="1" t="s">
        <v>29</v>
      </c>
      <c r="BE5" s="1" t="s">
        <v>9</v>
      </c>
      <c r="BF5" s="1" t="s">
        <v>21</v>
      </c>
      <c r="BG5" s="1" t="n">
        <v>264</v>
      </c>
      <c r="BH5" s="1" t="s">
        <v>31</v>
      </c>
      <c r="BI5" s="1" t="s">
        <v>2</v>
      </c>
      <c r="BJ5" s="1" t="s">
        <v>21</v>
      </c>
      <c r="BK5" s="1" t="n">
        <v>1094</v>
      </c>
      <c r="BL5" s="1" t="s">
        <v>51</v>
      </c>
      <c r="BM5" s="1" t="s">
        <v>48</v>
      </c>
      <c r="BN5" s="1" t="s">
        <v>21</v>
      </c>
      <c r="BO5" s="1" t="n">
        <v>1</v>
      </c>
      <c r="BP5" s="1" t="s">
        <v>32</v>
      </c>
      <c r="BQ5" s="1" t="s">
        <v>10</v>
      </c>
      <c r="BR5" s="1" t="s">
        <v>21</v>
      </c>
      <c r="BS5" s="1" t="n">
        <v>834</v>
      </c>
      <c r="BT5" s="1" t="s">
        <v>33</v>
      </c>
      <c r="BU5" s="1" t="s">
        <v>16</v>
      </c>
      <c r="BV5" s="1" t="s">
        <v>21</v>
      </c>
      <c r="BW5" s="1" t="n">
        <v>273</v>
      </c>
      <c r="BX5" s="1" t="s">
        <v>34</v>
      </c>
      <c r="BY5" s="1" t="s">
        <v>3</v>
      </c>
      <c r="BZ5" s="1" t="s">
        <v>21</v>
      </c>
      <c r="CA5" s="1" t="n">
        <v>517</v>
      </c>
      <c r="CB5" s="1" t="s">
        <v>35</v>
      </c>
      <c r="CC5" s="1" t="s">
        <v>4</v>
      </c>
      <c r="CD5" s="1" t="s">
        <v>21</v>
      </c>
      <c r="CE5" s="1" t="n">
        <v>908</v>
      </c>
      <c r="CF5" s="1" t="s">
        <v>36</v>
      </c>
      <c r="CG5" s="1" t="s">
        <v>18</v>
      </c>
      <c r="CH5" s="1" t="s">
        <v>21</v>
      </c>
      <c r="CI5" s="1" t="n">
        <v>4</v>
      </c>
      <c r="CJ5" s="1" t="s">
        <v>37</v>
      </c>
      <c r="CK5" s="1" t="s">
        <v>19</v>
      </c>
      <c r="CL5" s="1" t="s">
        <v>21</v>
      </c>
      <c r="CM5" s="1" t="n">
        <v>29</v>
      </c>
      <c r="CN5" s="1" t="s">
        <v>52</v>
      </c>
      <c r="CO5" s="1" t="s">
        <v>45</v>
      </c>
      <c r="CP5" s="1" t="s">
        <v>21</v>
      </c>
      <c r="CQ5" s="1" t="n">
        <v>11</v>
      </c>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collapsed="false" customFormat="false" customHeight="false" hidden="false" ht="12.8" outlineLevel="0" r="6">
      <c r="A6" s="1" t="n">
        <v>1406</v>
      </c>
      <c r="B6" s="1" t="n">
        <v>1863</v>
      </c>
      <c r="C6" s="1" t="n">
        <v>14562095</v>
      </c>
      <c r="D6" s="1" t="s">
        <v>139</v>
      </c>
      <c r="E6" s="1" t="n">
        <v>2003</v>
      </c>
      <c r="F6" s="1" t="s">
        <v>140</v>
      </c>
      <c r="G6" s="1" t="n">
        <v>0</v>
      </c>
      <c r="H6" s="1" t="n">
        <v>0</v>
      </c>
      <c r="I6" s="1" t="n">
        <v>1863</v>
      </c>
      <c r="J6" s="1" t="n">
        <v>0</v>
      </c>
      <c r="K6" s="1" t="n">
        <v>1863</v>
      </c>
      <c r="L6" s="1" t="n">
        <v>0</v>
      </c>
      <c r="M6" s="1" t="n">
        <v>0</v>
      </c>
      <c r="N6" s="1" t="n">
        <v>0</v>
      </c>
      <c r="O6" s="1" t="n">
        <v>0</v>
      </c>
      <c r="P6" s="1" t="s">
        <v>109</v>
      </c>
      <c r="Q6" s="1" t="s">
        <v>110</v>
      </c>
      <c r="R6" s="1" t="s">
        <v>69</v>
      </c>
      <c r="S6" s="1" t="n">
        <v>5</v>
      </c>
      <c r="T6" s="1" t="s">
        <v>115</v>
      </c>
      <c r="U6" s="1" t="s">
        <v>116</v>
      </c>
      <c r="V6" s="1" t="s">
        <v>69</v>
      </c>
      <c r="W6" s="1" t="n">
        <v>55</v>
      </c>
      <c r="X6" s="1" t="s">
        <v>141</v>
      </c>
      <c r="Y6" s="1" t="s">
        <v>142</v>
      </c>
      <c r="Z6" s="1" t="s">
        <v>69</v>
      </c>
      <c r="AA6" s="1" t="n">
        <v>22</v>
      </c>
      <c r="AB6" s="1" t="s">
        <v>73</v>
      </c>
      <c r="AC6" s="1" t="s">
        <v>59</v>
      </c>
      <c r="AD6" s="1" t="s">
        <v>69</v>
      </c>
      <c r="AE6" s="1" t="n">
        <v>9</v>
      </c>
      <c r="AF6" s="1" t="s">
        <v>121</v>
      </c>
      <c r="AG6" s="1" t="s">
        <v>122</v>
      </c>
      <c r="AH6" s="1" t="s">
        <v>69</v>
      </c>
      <c r="AI6" s="1" t="n">
        <v>24</v>
      </c>
      <c r="AJ6" s="1" t="s">
        <v>143</v>
      </c>
      <c r="AK6" s="1" t="s">
        <v>144</v>
      </c>
      <c r="AL6" s="1" t="s">
        <v>69</v>
      </c>
      <c r="AM6" s="1" t="n">
        <v>14</v>
      </c>
      <c r="AN6" s="1" t="s">
        <v>78</v>
      </c>
      <c r="AO6" s="1" t="s">
        <v>55</v>
      </c>
      <c r="AP6" s="1" t="s">
        <v>69</v>
      </c>
      <c r="AQ6" s="1" t="n">
        <v>44</v>
      </c>
      <c r="AR6" s="1" t="s">
        <v>76</v>
      </c>
      <c r="AS6" s="1" t="s">
        <v>58</v>
      </c>
      <c r="AT6" s="1" t="s">
        <v>69</v>
      </c>
      <c r="AU6" s="1" t="n">
        <v>177</v>
      </c>
      <c r="AV6" s="1" t="s">
        <v>145</v>
      </c>
      <c r="AW6" s="1" t="s">
        <v>146</v>
      </c>
      <c r="AX6" s="1" t="s">
        <v>69</v>
      </c>
      <c r="AY6" s="1" t="n">
        <v>10</v>
      </c>
      <c r="AZ6" s="1" t="s">
        <v>77</v>
      </c>
      <c r="BA6" s="1" t="s">
        <v>62</v>
      </c>
      <c r="BB6" s="1" t="s">
        <v>69</v>
      </c>
      <c r="BC6" s="1" t="n">
        <v>1</v>
      </c>
      <c r="BD6" s="1" t="s">
        <v>147</v>
      </c>
      <c r="BE6" s="1" t="s">
        <v>148</v>
      </c>
      <c r="BF6" s="1" t="s">
        <v>69</v>
      </c>
      <c r="BG6" s="1" t="n">
        <v>9</v>
      </c>
      <c r="BH6" s="1" t="s">
        <v>119</v>
      </c>
      <c r="BI6" s="1" t="s">
        <v>120</v>
      </c>
      <c r="BJ6" s="1" t="s">
        <v>69</v>
      </c>
      <c r="BK6" s="1" t="n">
        <v>2</v>
      </c>
      <c r="BL6" s="1" t="s">
        <v>74</v>
      </c>
      <c r="BM6" s="1" t="s">
        <v>63</v>
      </c>
      <c r="BN6" s="1" t="s">
        <v>69</v>
      </c>
      <c r="BO6" s="1" t="n">
        <v>1</v>
      </c>
      <c r="BP6" s="1" t="s">
        <v>149</v>
      </c>
      <c r="BQ6" s="1" t="s">
        <v>150</v>
      </c>
      <c r="BR6" s="1" t="s">
        <v>69</v>
      </c>
      <c r="BS6" s="1" t="n">
        <v>16</v>
      </c>
      <c r="BT6" s="1" t="s">
        <v>151</v>
      </c>
      <c r="BU6" s="1" t="s">
        <v>152</v>
      </c>
      <c r="BV6" s="1" t="s">
        <v>69</v>
      </c>
      <c r="BW6" s="1" t="n">
        <v>12</v>
      </c>
      <c r="BX6" s="1" t="s">
        <v>80</v>
      </c>
      <c r="BY6" s="1" t="s">
        <v>53</v>
      </c>
      <c r="BZ6" s="1" t="s">
        <v>69</v>
      </c>
      <c r="CA6" s="1" t="n">
        <v>512</v>
      </c>
      <c r="CB6" s="1" t="s">
        <v>153</v>
      </c>
      <c r="CC6" s="1" t="s">
        <v>154</v>
      </c>
      <c r="CD6" s="1" t="s">
        <v>69</v>
      </c>
      <c r="CE6" s="1" t="n">
        <v>3</v>
      </c>
      <c r="CF6" s="1" t="s">
        <v>79</v>
      </c>
      <c r="CG6" s="1" t="s">
        <v>61</v>
      </c>
      <c r="CH6" s="1" t="s">
        <v>69</v>
      </c>
      <c r="CI6" s="1" t="n">
        <v>94</v>
      </c>
      <c r="CJ6" s="1" t="s">
        <v>83</v>
      </c>
      <c r="CK6" s="1" t="s">
        <v>54</v>
      </c>
      <c r="CL6" s="1" t="s">
        <v>69</v>
      </c>
      <c r="CM6" s="1" t="n">
        <v>851</v>
      </c>
      <c r="CN6" s="1" t="s">
        <v>155</v>
      </c>
      <c r="CO6" s="1" t="s">
        <v>156</v>
      </c>
      <c r="CP6" s="1" t="s">
        <v>69</v>
      </c>
      <c r="CQ6" s="1" t="n">
        <v>1</v>
      </c>
      <c r="CR6" s="1" t="s">
        <v>84</v>
      </c>
      <c r="CS6" s="1" t="s">
        <v>56</v>
      </c>
      <c r="CT6" s="1" t="s">
        <v>69</v>
      </c>
      <c r="CU6" s="1" t="n">
        <v>1</v>
      </c>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collapsed="false" customFormat="false" customHeight="false" hidden="false" ht="12.8" outlineLevel="0" r="7">
      <c r="A7" s="1" t="n">
        <v>1251</v>
      </c>
      <c r="B7" s="1" t="n">
        <v>1251</v>
      </c>
      <c r="C7" s="1" t="n">
        <v>18431481</v>
      </c>
      <c r="D7" s="1" t="s">
        <v>157</v>
      </c>
      <c r="E7" s="1" t="n">
        <v>2008</v>
      </c>
      <c r="F7" s="1" t="s">
        <v>158</v>
      </c>
      <c r="G7" s="1" t="n">
        <v>0</v>
      </c>
      <c r="H7" s="1" t="n">
        <v>0</v>
      </c>
      <c r="I7" s="1" t="n">
        <v>1251</v>
      </c>
      <c r="J7" s="1" t="n">
        <v>0</v>
      </c>
      <c r="K7" s="1" t="n">
        <v>1251</v>
      </c>
      <c r="L7" s="1" t="n">
        <v>0</v>
      </c>
      <c r="M7" s="1" t="n">
        <v>0</v>
      </c>
      <c r="N7" s="1" t="n">
        <v>0</v>
      </c>
      <c r="O7" s="1" t="n">
        <v>0</v>
      </c>
      <c r="P7" s="1" t="s">
        <v>159</v>
      </c>
      <c r="Q7" s="1" t="s">
        <v>160</v>
      </c>
      <c r="R7" s="1" t="s">
        <v>69</v>
      </c>
      <c r="S7" s="1" t="n">
        <v>1251</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collapsed="false" customFormat="false" customHeight="false" hidden="false" ht="12.8" outlineLevel="0" r="8">
      <c r="A8" s="1" t="n">
        <v>1205</v>
      </c>
      <c r="B8" s="1" t="n">
        <v>1476</v>
      </c>
      <c r="C8" s="1" t="n">
        <v>15791247</v>
      </c>
      <c r="D8" s="1" t="s">
        <v>161</v>
      </c>
      <c r="E8" s="1" t="n">
        <v>2005</v>
      </c>
      <c r="F8" s="1" t="s">
        <v>140</v>
      </c>
      <c r="G8" s="1" t="n">
        <v>0</v>
      </c>
      <c r="H8" s="1" t="n">
        <v>1476</v>
      </c>
      <c r="I8" s="1" t="n">
        <v>0</v>
      </c>
      <c r="J8" s="1" t="n">
        <v>0</v>
      </c>
      <c r="K8" s="1" t="n">
        <v>0</v>
      </c>
      <c r="L8" s="1" t="n">
        <v>0</v>
      </c>
      <c r="M8" s="1" t="n">
        <v>0</v>
      </c>
      <c r="N8" s="1" t="n">
        <v>1476</v>
      </c>
      <c r="O8" s="1" t="n">
        <v>0</v>
      </c>
      <c r="P8" s="1" t="s">
        <v>32</v>
      </c>
      <c r="Q8" s="1" t="s">
        <v>10</v>
      </c>
      <c r="R8" s="1" t="s">
        <v>21</v>
      </c>
      <c r="S8" s="1" t="n">
        <v>2</v>
      </c>
      <c r="T8" s="1" t="s">
        <v>42</v>
      </c>
      <c r="U8" s="1" t="s">
        <v>41</v>
      </c>
      <c r="V8" s="1" t="s">
        <v>21</v>
      </c>
      <c r="W8" s="1" t="n">
        <v>2</v>
      </c>
      <c r="X8" s="1" t="s">
        <v>27</v>
      </c>
      <c r="Y8" s="1" t="s">
        <v>13</v>
      </c>
      <c r="Z8" s="1" t="s">
        <v>21</v>
      </c>
      <c r="AA8" s="1" t="n">
        <v>15</v>
      </c>
      <c r="AB8" s="1" t="s">
        <v>28</v>
      </c>
      <c r="AC8" s="1" t="s">
        <v>7</v>
      </c>
      <c r="AD8" s="1" t="s">
        <v>21</v>
      </c>
      <c r="AE8" s="1" t="n">
        <v>19</v>
      </c>
      <c r="AF8" s="1" t="s">
        <v>29</v>
      </c>
      <c r="AG8" s="1" t="s">
        <v>9</v>
      </c>
      <c r="AH8" s="1" t="s">
        <v>21</v>
      </c>
      <c r="AI8" s="1" t="n">
        <v>13</v>
      </c>
      <c r="AJ8" s="1" t="s">
        <v>31</v>
      </c>
      <c r="AK8" s="1" t="s">
        <v>2</v>
      </c>
      <c r="AL8" s="1" t="s">
        <v>21</v>
      </c>
      <c r="AM8" s="1" t="n">
        <v>1234</v>
      </c>
      <c r="AN8" s="1" t="s">
        <v>33</v>
      </c>
      <c r="AO8" s="1" t="s">
        <v>16</v>
      </c>
      <c r="AP8" s="1" t="s">
        <v>21</v>
      </c>
      <c r="AQ8" s="1" t="n">
        <v>7</v>
      </c>
      <c r="AR8" s="1" t="s">
        <v>34</v>
      </c>
      <c r="AS8" s="1" t="s">
        <v>3</v>
      </c>
      <c r="AT8" s="1" t="s">
        <v>21</v>
      </c>
      <c r="AU8" s="1" t="n">
        <v>148</v>
      </c>
      <c r="AV8" s="1" t="s">
        <v>162</v>
      </c>
      <c r="AW8" s="1" t="s">
        <v>163</v>
      </c>
      <c r="AX8" s="1" t="s">
        <v>21</v>
      </c>
      <c r="AY8" s="1" t="n">
        <v>36</v>
      </c>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collapsed="false" customFormat="false" customHeight="false" hidden="false" ht="12.8" outlineLevel="0" r="9">
      <c r="A9" s="1" t="n">
        <v>1186</v>
      </c>
      <c r="B9" s="1" t="n">
        <v>1213</v>
      </c>
      <c r="C9" s="1" t="n">
        <v>14651853</v>
      </c>
      <c r="D9" s="1" t="s">
        <v>164</v>
      </c>
      <c r="E9" s="1" t="n">
        <v>2003</v>
      </c>
      <c r="F9" s="1" t="s">
        <v>136</v>
      </c>
      <c r="G9" s="1" t="n">
        <v>0</v>
      </c>
      <c r="H9" s="1" t="n">
        <v>0</v>
      </c>
      <c r="I9" s="1" t="n">
        <v>1213</v>
      </c>
      <c r="J9" s="1" t="n">
        <v>0</v>
      </c>
      <c r="K9" s="1" t="n">
        <v>1213</v>
      </c>
      <c r="L9" s="1" t="n">
        <v>0</v>
      </c>
      <c r="M9" s="1" t="n">
        <v>0</v>
      </c>
      <c r="N9" s="1" t="n">
        <v>0</v>
      </c>
      <c r="O9" s="1" t="n">
        <v>0</v>
      </c>
      <c r="P9" s="1" t="s">
        <v>76</v>
      </c>
      <c r="Q9" s="1" t="s">
        <v>58</v>
      </c>
      <c r="R9" s="1" t="s">
        <v>69</v>
      </c>
      <c r="S9" s="1" t="n">
        <v>1213</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collapsed="false" customFormat="false" customHeight="false" hidden="false" ht="12.8" outlineLevel="0" r="10">
      <c r="A10" s="1" t="n">
        <v>1136</v>
      </c>
      <c r="B10" s="1" t="n">
        <v>1136</v>
      </c>
      <c r="C10" s="1" t="n">
        <v>17317660</v>
      </c>
      <c r="D10" s="1" t="s">
        <v>165</v>
      </c>
      <c r="E10" s="1" t="n">
        <v>2007</v>
      </c>
      <c r="F10" s="1" t="s">
        <v>105</v>
      </c>
      <c r="G10" s="1" t="n">
        <v>0</v>
      </c>
      <c r="H10" s="1" t="n">
        <v>0</v>
      </c>
      <c r="I10" s="1" t="n">
        <v>1136</v>
      </c>
      <c r="J10" s="1" t="n">
        <v>0</v>
      </c>
      <c r="K10" s="1" t="n">
        <v>1136</v>
      </c>
      <c r="L10" s="1" t="n">
        <v>0</v>
      </c>
      <c r="M10" s="1" t="n">
        <v>0</v>
      </c>
      <c r="N10" s="1" t="n">
        <v>0</v>
      </c>
      <c r="O10" s="1" t="n">
        <v>0</v>
      </c>
      <c r="P10" s="1" t="s">
        <v>84</v>
      </c>
      <c r="Q10" s="1" t="s">
        <v>56</v>
      </c>
      <c r="R10" s="1" t="s">
        <v>69</v>
      </c>
      <c r="S10" s="1" t="n">
        <v>1136</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collapsed="false" customFormat="false" customHeight="false" hidden="false" ht="12.8" outlineLevel="0" r="11">
      <c r="A11" s="1" t="n">
        <v>1101</v>
      </c>
      <c r="B11" s="1" t="n">
        <v>2269</v>
      </c>
      <c r="C11" s="1" t="n">
        <v>12529635</v>
      </c>
      <c r="D11" s="1" t="s">
        <v>166</v>
      </c>
      <c r="E11" s="1" t="n">
        <v>2003</v>
      </c>
      <c r="F11" s="1" t="s">
        <v>140</v>
      </c>
      <c r="G11" s="1" t="n">
        <v>0</v>
      </c>
      <c r="H11" s="1" t="n">
        <v>2269</v>
      </c>
      <c r="I11" s="1" t="n">
        <v>0</v>
      </c>
      <c r="J11" s="1" t="n">
        <v>0</v>
      </c>
      <c r="K11" s="1" t="n">
        <v>0</v>
      </c>
      <c r="L11" s="1" t="n">
        <v>0</v>
      </c>
      <c r="M11" s="1" t="n">
        <v>0</v>
      </c>
      <c r="N11" s="1" t="n">
        <v>2269</v>
      </c>
      <c r="O11" s="1" t="n">
        <v>0</v>
      </c>
      <c r="P11" s="1" t="s">
        <v>20</v>
      </c>
      <c r="Q11" s="1" t="s">
        <v>5</v>
      </c>
      <c r="R11" s="1" t="s">
        <v>21</v>
      </c>
      <c r="S11" s="1" t="n">
        <v>18</v>
      </c>
      <c r="T11" s="1" t="s">
        <v>49</v>
      </c>
      <c r="U11" s="1" t="s">
        <v>46</v>
      </c>
      <c r="V11" s="1" t="s">
        <v>21</v>
      </c>
      <c r="W11" s="1" t="n">
        <v>1</v>
      </c>
      <c r="X11" s="1" t="s">
        <v>27</v>
      </c>
      <c r="Y11" s="1" t="s">
        <v>13</v>
      </c>
      <c r="Z11" s="1" t="s">
        <v>21</v>
      </c>
      <c r="AA11" s="1" t="n">
        <v>62</v>
      </c>
      <c r="AB11" s="1" t="s">
        <v>23</v>
      </c>
      <c r="AC11" s="1" t="s">
        <v>6</v>
      </c>
      <c r="AD11" s="1" t="s">
        <v>21</v>
      </c>
      <c r="AE11" s="1" t="n">
        <v>456</v>
      </c>
      <c r="AF11" s="1" t="s">
        <v>26</v>
      </c>
      <c r="AG11" s="1" t="s">
        <v>12</v>
      </c>
      <c r="AH11" s="1" t="s">
        <v>21</v>
      </c>
      <c r="AI11" s="1" t="n">
        <v>5</v>
      </c>
      <c r="AJ11" s="1" t="s">
        <v>167</v>
      </c>
      <c r="AK11" s="1" t="s">
        <v>168</v>
      </c>
      <c r="AL11" s="1" t="s">
        <v>21</v>
      </c>
      <c r="AM11" s="1" t="n">
        <v>1</v>
      </c>
      <c r="AN11" s="1" t="s">
        <v>32</v>
      </c>
      <c r="AO11" s="1" t="s">
        <v>10</v>
      </c>
      <c r="AP11" s="1" t="s">
        <v>21</v>
      </c>
      <c r="AQ11" s="1" t="n">
        <v>238</v>
      </c>
      <c r="AR11" s="1" t="s">
        <v>42</v>
      </c>
      <c r="AS11" s="1" t="s">
        <v>41</v>
      </c>
      <c r="AT11" s="1" t="s">
        <v>21</v>
      </c>
      <c r="AU11" s="1" t="n">
        <v>10</v>
      </c>
      <c r="AV11" s="1" t="s">
        <v>43</v>
      </c>
      <c r="AW11" s="1" t="s">
        <v>40</v>
      </c>
      <c r="AX11" s="1" t="s">
        <v>21</v>
      </c>
      <c r="AY11" s="1" t="n">
        <v>26</v>
      </c>
      <c r="AZ11" s="1" t="s">
        <v>44</v>
      </c>
      <c r="BA11" s="1" t="s">
        <v>39</v>
      </c>
      <c r="BB11" s="1" t="s">
        <v>21</v>
      </c>
      <c r="BC11" s="1" t="n">
        <v>29</v>
      </c>
      <c r="BD11" s="1" t="s">
        <v>169</v>
      </c>
      <c r="BE11" s="1" t="s">
        <v>170</v>
      </c>
      <c r="BF11" s="1" t="s">
        <v>21</v>
      </c>
      <c r="BG11" s="1" t="n">
        <v>1</v>
      </c>
      <c r="BH11" s="1" t="s">
        <v>22</v>
      </c>
      <c r="BI11" s="1" t="s">
        <v>14</v>
      </c>
      <c r="BJ11" s="1" t="s">
        <v>21</v>
      </c>
      <c r="BK11" s="1" t="n">
        <v>69</v>
      </c>
      <c r="BL11" s="1" t="s">
        <v>29</v>
      </c>
      <c r="BM11" s="1" t="s">
        <v>9</v>
      </c>
      <c r="BN11" s="1" t="s">
        <v>21</v>
      </c>
      <c r="BO11" s="1" t="n">
        <v>158</v>
      </c>
      <c r="BP11" s="1" t="s">
        <v>31</v>
      </c>
      <c r="BQ11" s="1" t="s">
        <v>2</v>
      </c>
      <c r="BR11" s="1" t="s">
        <v>21</v>
      </c>
      <c r="BS11" s="1" t="n">
        <v>568</v>
      </c>
      <c r="BT11" s="1" t="s">
        <v>30</v>
      </c>
      <c r="BU11" s="1" t="s">
        <v>17</v>
      </c>
      <c r="BV11" s="1" t="s">
        <v>21</v>
      </c>
      <c r="BW11" s="1" t="n">
        <v>19</v>
      </c>
      <c r="BX11" s="1" t="s">
        <v>33</v>
      </c>
      <c r="BY11" s="1" t="s">
        <v>16</v>
      </c>
      <c r="BZ11" s="1" t="s">
        <v>21</v>
      </c>
      <c r="CA11" s="1" t="n">
        <v>74</v>
      </c>
      <c r="CB11" s="1" t="s">
        <v>34</v>
      </c>
      <c r="CC11" s="1" t="s">
        <v>3</v>
      </c>
      <c r="CD11" s="1" t="s">
        <v>21</v>
      </c>
      <c r="CE11" s="1" t="n">
        <v>321</v>
      </c>
      <c r="CF11" s="1" t="s">
        <v>35</v>
      </c>
      <c r="CG11" s="1" t="s">
        <v>4</v>
      </c>
      <c r="CH11" s="1" t="s">
        <v>21</v>
      </c>
      <c r="CI11" s="1" t="n">
        <v>134</v>
      </c>
      <c r="CJ11" s="1" t="s">
        <v>36</v>
      </c>
      <c r="CK11" s="1" t="s">
        <v>18</v>
      </c>
      <c r="CL11" s="1" t="s">
        <v>21</v>
      </c>
      <c r="CM11" s="1" t="n">
        <v>9</v>
      </c>
      <c r="CN11" s="1" t="s">
        <v>37</v>
      </c>
      <c r="CO11" s="1" t="s">
        <v>19</v>
      </c>
      <c r="CP11" s="1" t="s">
        <v>21</v>
      </c>
      <c r="CQ11" s="1" t="n">
        <v>25</v>
      </c>
      <c r="CR11" s="1" t="s">
        <v>52</v>
      </c>
      <c r="CS11" s="1" t="s">
        <v>45</v>
      </c>
      <c r="CT11" s="1" t="s">
        <v>21</v>
      </c>
      <c r="CU11" s="1" t="n">
        <v>45</v>
      </c>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collapsed="false" customFormat="false" customHeight="false" hidden="false" ht="12.8" outlineLevel="0" r="12">
      <c r="A12" s="1" t="n">
        <v>1043</v>
      </c>
      <c r="B12" s="1" t="n">
        <v>1365</v>
      </c>
      <c r="C12" s="1" t="n">
        <v>15525680</v>
      </c>
      <c r="D12" s="1" t="s">
        <v>171</v>
      </c>
      <c r="E12" s="1" t="n">
        <v>2005</v>
      </c>
      <c r="F12" s="1" t="s">
        <v>172</v>
      </c>
      <c r="G12" s="1" t="n">
        <v>0</v>
      </c>
      <c r="H12" s="1" t="n">
        <v>0</v>
      </c>
      <c r="I12" s="1" t="n">
        <v>1365</v>
      </c>
      <c r="J12" s="1" t="n">
        <v>0</v>
      </c>
      <c r="K12" s="1" t="n">
        <v>1365</v>
      </c>
      <c r="L12" s="1" t="n">
        <v>0</v>
      </c>
      <c r="M12" s="1" t="n">
        <v>0</v>
      </c>
      <c r="N12" s="1" t="n">
        <v>0</v>
      </c>
      <c r="O12" s="1" t="n">
        <v>0</v>
      </c>
      <c r="P12" s="1" t="s">
        <v>119</v>
      </c>
      <c r="Q12" s="1" t="s">
        <v>120</v>
      </c>
      <c r="R12" s="1" t="s">
        <v>69</v>
      </c>
      <c r="S12" s="1" t="n">
        <v>355</v>
      </c>
      <c r="T12" s="1" t="s">
        <v>173</v>
      </c>
      <c r="U12" s="1" t="s">
        <v>174</v>
      </c>
      <c r="V12" s="1" t="s">
        <v>69</v>
      </c>
      <c r="W12" s="1" t="n">
        <v>306</v>
      </c>
      <c r="X12" s="1" t="s">
        <v>84</v>
      </c>
      <c r="Y12" s="1" t="s">
        <v>56</v>
      </c>
      <c r="Z12" s="1" t="s">
        <v>69</v>
      </c>
      <c r="AA12" s="1" t="n">
        <v>704</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collapsed="false" customFormat="false" customHeight="false" hidden="false" ht="12.8" outlineLevel="0" r="13">
      <c r="A13" s="1" t="n">
        <v>1041</v>
      </c>
      <c r="B13" s="1" t="n">
        <v>1041</v>
      </c>
      <c r="C13" s="1" t="n">
        <v>21166475</v>
      </c>
      <c r="D13" s="1" t="s">
        <v>175</v>
      </c>
      <c r="E13" s="1" t="n">
        <v>2011</v>
      </c>
      <c r="F13" s="1" t="s">
        <v>176</v>
      </c>
      <c r="G13" s="1" t="n">
        <v>0</v>
      </c>
      <c r="H13" s="1" t="n">
        <v>0</v>
      </c>
      <c r="I13" s="1" t="n">
        <v>1041</v>
      </c>
      <c r="J13" s="1" t="n">
        <v>0</v>
      </c>
      <c r="K13" s="1" t="n">
        <v>1041</v>
      </c>
      <c r="L13" s="1" t="n">
        <v>0</v>
      </c>
      <c r="M13" s="1" t="n">
        <v>0</v>
      </c>
      <c r="N13" s="1" t="n">
        <v>0</v>
      </c>
      <c r="O13" s="1" t="n">
        <v>0</v>
      </c>
      <c r="P13" s="1" t="s">
        <v>119</v>
      </c>
      <c r="Q13" s="1" t="s">
        <v>120</v>
      </c>
      <c r="R13" s="1" t="s">
        <v>69</v>
      </c>
      <c r="S13" s="1" t="n">
        <v>1041</v>
      </c>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collapsed="false" customFormat="false" customHeight="false" hidden="false" ht="12.8" outlineLevel="0" r="14">
      <c r="A14" s="1" t="n">
        <v>865</v>
      </c>
      <c r="B14" s="1" t="n">
        <v>1533</v>
      </c>
      <c r="C14" s="1" t="n">
        <v>15489339</v>
      </c>
      <c r="D14" s="1" t="s">
        <v>177</v>
      </c>
      <c r="E14" s="1" t="n">
        <v>2004</v>
      </c>
      <c r="F14" s="1" t="s">
        <v>178</v>
      </c>
      <c r="G14" s="1" t="n">
        <v>0</v>
      </c>
      <c r="H14" s="1" t="n">
        <v>1533</v>
      </c>
      <c r="I14" s="1" t="n">
        <v>0</v>
      </c>
      <c r="J14" s="1" t="n">
        <v>0</v>
      </c>
      <c r="K14" s="1" t="n">
        <v>0</v>
      </c>
      <c r="L14" s="1" t="n">
        <v>0</v>
      </c>
      <c r="M14" s="1" t="n">
        <v>0</v>
      </c>
      <c r="N14" s="1" t="n">
        <v>1533</v>
      </c>
      <c r="O14" s="1" t="n">
        <v>0</v>
      </c>
      <c r="P14" s="1" t="s">
        <v>20</v>
      </c>
      <c r="Q14" s="1" t="s">
        <v>5</v>
      </c>
      <c r="R14" s="1" t="s">
        <v>21</v>
      </c>
      <c r="S14" s="1" t="n">
        <v>271</v>
      </c>
      <c r="T14" s="1" t="s">
        <v>23</v>
      </c>
      <c r="U14" s="1" t="s">
        <v>6</v>
      </c>
      <c r="V14" s="1" t="s">
        <v>21</v>
      </c>
      <c r="W14" s="1" t="n">
        <v>34</v>
      </c>
      <c r="X14" s="1" t="s">
        <v>32</v>
      </c>
      <c r="Y14" s="1" t="s">
        <v>10</v>
      </c>
      <c r="Z14" s="1" t="s">
        <v>21</v>
      </c>
      <c r="AA14" s="1" t="n">
        <v>32</v>
      </c>
      <c r="AB14" s="1" t="s">
        <v>42</v>
      </c>
      <c r="AC14" s="1" t="s">
        <v>41</v>
      </c>
      <c r="AD14" s="1" t="s">
        <v>21</v>
      </c>
      <c r="AE14" s="1" t="n">
        <v>25</v>
      </c>
      <c r="AF14" s="1" t="s">
        <v>179</v>
      </c>
      <c r="AG14" s="1" t="s">
        <v>180</v>
      </c>
      <c r="AH14" s="1" t="s">
        <v>21</v>
      </c>
      <c r="AI14" s="1" t="n">
        <v>15</v>
      </c>
      <c r="AJ14" s="1" t="s">
        <v>27</v>
      </c>
      <c r="AK14" s="1" t="s">
        <v>13</v>
      </c>
      <c r="AL14" s="1" t="s">
        <v>21</v>
      </c>
      <c r="AM14" s="1" t="n">
        <v>18</v>
      </c>
      <c r="AN14" s="1" t="s">
        <v>43</v>
      </c>
      <c r="AO14" s="1" t="s">
        <v>40</v>
      </c>
      <c r="AP14" s="1" t="s">
        <v>21</v>
      </c>
      <c r="AQ14" s="1" t="n">
        <v>1</v>
      </c>
      <c r="AR14" s="1" t="s">
        <v>22</v>
      </c>
      <c r="AS14" s="1" t="s">
        <v>14</v>
      </c>
      <c r="AT14" s="1" t="s">
        <v>21</v>
      </c>
      <c r="AU14" s="1" t="n">
        <v>18</v>
      </c>
      <c r="AV14" s="1" t="s">
        <v>29</v>
      </c>
      <c r="AW14" s="1" t="s">
        <v>9</v>
      </c>
      <c r="AX14" s="1" t="s">
        <v>21</v>
      </c>
      <c r="AY14" s="1" t="n">
        <v>28</v>
      </c>
      <c r="AZ14" s="1" t="s">
        <v>31</v>
      </c>
      <c r="BA14" s="1" t="s">
        <v>2</v>
      </c>
      <c r="BB14" s="1" t="s">
        <v>21</v>
      </c>
      <c r="BC14" s="1" t="n">
        <v>303</v>
      </c>
      <c r="BD14" s="1" t="s">
        <v>181</v>
      </c>
      <c r="BE14" s="1" t="s">
        <v>182</v>
      </c>
      <c r="BF14" s="1" t="s">
        <v>21</v>
      </c>
      <c r="BG14" s="1" t="n">
        <v>1</v>
      </c>
      <c r="BH14" s="1" t="s">
        <v>30</v>
      </c>
      <c r="BI14" s="1" t="s">
        <v>17</v>
      </c>
      <c r="BJ14" s="1" t="s">
        <v>21</v>
      </c>
      <c r="BK14" s="1" t="n">
        <v>7</v>
      </c>
      <c r="BL14" s="1" t="s">
        <v>33</v>
      </c>
      <c r="BM14" s="1" t="s">
        <v>16</v>
      </c>
      <c r="BN14" s="1" t="s">
        <v>21</v>
      </c>
      <c r="BO14" s="1" t="n">
        <v>120</v>
      </c>
      <c r="BP14" s="1" t="s">
        <v>34</v>
      </c>
      <c r="BQ14" s="1" t="s">
        <v>3</v>
      </c>
      <c r="BR14" s="1" t="s">
        <v>21</v>
      </c>
      <c r="BS14" s="1" t="n">
        <v>263</v>
      </c>
      <c r="BT14" s="1" t="s">
        <v>35</v>
      </c>
      <c r="BU14" s="1" t="s">
        <v>4</v>
      </c>
      <c r="BV14" s="1" t="s">
        <v>21</v>
      </c>
      <c r="BW14" s="1" t="n">
        <v>385</v>
      </c>
      <c r="BX14" s="1" t="s">
        <v>36</v>
      </c>
      <c r="BY14" s="1" t="s">
        <v>18</v>
      </c>
      <c r="BZ14" s="1" t="s">
        <v>21</v>
      </c>
      <c r="CA14" s="1" t="n">
        <v>2</v>
      </c>
      <c r="CB14" s="1" t="s">
        <v>37</v>
      </c>
      <c r="CC14" s="1" t="s">
        <v>19</v>
      </c>
      <c r="CD14" s="1" t="s">
        <v>21</v>
      </c>
      <c r="CE14" s="1" t="n">
        <v>10</v>
      </c>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collapsed="false" customFormat="false" customHeight="false" hidden="false" ht="12.8" outlineLevel="0" r="15">
      <c r="A15" s="1" t="n">
        <v>845</v>
      </c>
      <c r="B15" s="1" t="n">
        <v>845</v>
      </c>
      <c r="C15" s="1" t="n">
        <v>16823961</v>
      </c>
      <c r="D15" s="1" t="s">
        <v>183</v>
      </c>
      <c r="E15" s="1" t="n">
        <v>2006</v>
      </c>
      <c r="F15" s="1" t="s">
        <v>176</v>
      </c>
      <c r="G15" s="1" t="n">
        <v>0</v>
      </c>
      <c r="H15" s="1" t="n">
        <v>0</v>
      </c>
      <c r="I15" s="1" t="n">
        <v>845</v>
      </c>
      <c r="J15" s="1" t="n">
        <v>0</v>
      </c>
      <c r="K15" s="1" t="n">
        <v>845</v>
      </c>
      <c r="L15" s="1" t="n">
        <v>0</v>
      </c>
      <c r="M15" s="1" t="n">
        <v>0</v>
      </c>
      <c r="N15" s="1" t="n">
        <v>0</v>
      </c>
      <c r="O15" s="1" t="n">
        <v>0</v>
      </c>
      <c r="P15" s="1" t="s">
        <v>76</v>
      </c>
      <c r="Q15" s="1" t="s">
        <v>58</v>
      </c>
      <c r="R15" s="1" t="s">
        <v>69</v>
      </c>
      <c r="S15" s="1" t="n">
        <v>845</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collapsed="false" customFormat="false" customHeight="false" hidden="false" ht="12.8" outlineLevel="0" r="16">
      <c r="A16" s="1" t="n">
        <v>784</v>
      </c>
      <c r="B16" s="1" t="n">
        <v>784</v>
      </c>
      <c r="C16" s="1" t="n">
        <v>21533090</v>
      </c>
      <c r="D16" s="1" t="s">
        <v>184</v>
      </c>
      <c r="E16" s="1" t="n">
        <v>2011</v>
      </c>
      <c r="F16" s="1" t="s">
        <v>158</v>
      </c>
      <c r="G16" s="1" t="n">
        <v>0</v>
      </c>
      <c r="H16" s="1" t="n">
        <v>0</v>
      </c>
      <c r="I16" s="1" t="n">
        <v>784</v>
      </c>
      <c r="J16" s="1" t="n">
        <v>0</v>
      </c>
      <c r="K16" s="1" t="n">
        <v>784</v>
      </c>
      <c r="L16" s="1" t="n">
        <v>0</v>
      </c>
      <c r="M16" s="1" t="n">
        <v>0</v>
      </c>
      <c r="N16" s="1" t="n">
        <v>0</v>
      </c>
      <c r="O16" s="1" t="n">
        <v>0</v>
      </c>
      <c r="P16" s="1" t="s">
        <v>185</v>
      </c>
      <c r="Q16" s="1" t="s">
        <v>186</v>
      </c>
      <c r="R16" s="1" t="s">
        <v>69</v>
      </c>
      <c r="S16" s="1" t="n">
        <v>784</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collapsed="false" customFormat="false" customHeight="false" hidden="false" ht="12.8" outlineLevel="0" r="17">
      <c r="A17" s="1" t="n">
        <v>735</v>
      </c>
      <c r="B17" s="1" t="n">
        <v>735</v>
      </c>
      <c r="C17" s="1" t="n">
        <v>14532352</v>
      </c>
      <c r="D17" s="1" t="s">
        <v>187</v>
      </c>
      <c r="E17" s="1" t="n">
        <v>2003</v>
      </c>
      <c r="F17" s="1" t="s">
        <v>105</v>
      </c>
      <c r="G17" s="1" t="n">
        <v>0</v>
      </c>
      <c r="H17" s="1" t="n">
        <v>0</v>
      </c>
      <c r="I17" s="1" t="n">
        <v>735</v>
      </c>
      <c r="J17" s="1" t="n">
        <v>0</v>
      </c>
      <c r="K17" s="1" t="n">
        <v>735</v>
      </c>
      <c r="L17" s="1" t="n">
        <v>0</v>
      </c>
      <c r="M17" s="1" t="n">
        <v>0</v>
      </c>
      <c r="N17" s="1" t="n">
        <v>0</v>
      </c>
      <c r="O17" s="1" t="n">
        <v>0</v>
      </c>
      <c r="P17" s="1" t="s">
        <v>84</v>
      </c>
      <c r="Q17" s="1" t="s">
        <v>56</v>
      </c>
      <c r="R17" s="1" t="s">
        <v>69</v>
      </c>
      <c r="S17" s="1" t="n">
        <v>735</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collapsed="false" customFormat="false" customHeight="false" hidden="false" ht="12.8" outlineLevel="0" r="18">
      <c r="A18" s="1" t="n">
        <v>724</v>
      </c>
      <c r="B18" s="1" t="n">
        <v>882</v>
      </c>
      <c r="C18" s="1" t="n">
        <v>20061580</v>
      </c>
      <c r="D18" s="1" t="s">
        <v>188</v>
      </c>
      <c r="E18" s="1" t="n">
        <v>2010</v>
      </c>
      <c r="F18" s="1" t="s">
        <v>105</v>
      </c>
      <c r="G18" s="1" t="n">
        <v>0</v>
      </c>
      <c r="H18" s="1" t="n">
        <v>0</v>
      </c>
      <c r="I18" s="1" t="n">
        <v>882</v>
      </c>
      <c r="J18" s="1" t="n">
        <v>0</v>
      </c>
      <c r="K18" s="1" t="n">
        <v>882</v>
      </c>
      <c r="L18" s="1" t="n">
        <v>0</v>
      </c>
      <c r="M18" s="1" t="n">
        <v>0</v>
      </c>
      <c r="N18" s="1" t="n">
        <v>0</v>
      </c>
      <c r="O18" s="1" t="n">
        <v>0</v>
      </c>
      <c r="P18" s="1" t="s">
        <v>189</v>
      </c>
      <c r="Q18" s="1" t="s">
        <v>190</v>
      </c>
      <c r="R18" s="1" t="s">
        <v>69</v>
      </c>
      <c r="S18" s="1" t="n">
        <v>167</v>
      </c>
      <c r="T18" s="1" t="s">
        <v>159</v>
      </c>
      <c r="U18" s="1" t="s">
        <v>160</v>
      </c>
      <c r="V18" s="1" t="s">
        <v>69</v>
      </c>
      <c r="W18" s="1" t="n">
        <v>12</v>
      </c>
      <c r="X18" s="1" t="s">
        <v>191</v>
      </c>
      <c r="Y18" s="1" t="s">
        <v>192</v>
      </c>
      <c r="Z18" s="1" t="s">
        <v>69</v>
      </c>
      <c r="AA18" s="1" t="n">
        <v>428</v>
      </c>
      <c r="AB18" s="1" t="s">
        <v>193</v>
      </c>
      <c r="AC18" s="1" t="s">
        <v>194</v>
      </c>
      <c r="AD18" s="1" t="s">
        <v>69</v>
      </c>
      <c r="AE18" s="1" t="n">
        <v>275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collapsed="false" customFormat="false" customHeight="false" hidden="false" ht="12.8" outlineLevel="0" r="19">
      <c r="A19" s="1" t="n">
        <v>634</v>
      </c>
      <c r="B19" s="1" t="n">
        <v>634</v>
      </c>
      <c r="C19" s="1" t="n">
        <v>15028209</v>
      </c>
      <c r="D19" s="1" t="s">
        <v>195</v>
      </c>
      <c r="E19" s="1" t="n">
        <v>2004</v>
      </c>
      <c r="F19" s="1" t="s">
        <v>196</v>
      </c>
      <c r="G19" s="1" t="n">
        <v>0</v>
      </c>
      <c r="H19" s="1" t="n">
        <v>0</v>
      </c>
      <c r="I19" s="1" t="n">
        <v>634</v>
      </c>
      <c r="J19" s="1" t="n">
        <v>0</v>
      </c>
      <c r="K19" s="1" t="n">
        <v>634</v>
      </c>
      <c r="L19" s="1" t="n">
        <v>0</v>
      </c>
      <c r="M19" s="1" t="n">
        <v>0</v>
      </c>
      <c r="N19" s="1" t="n">
        <v>0</v>
      </c>
      <c r="O19" s="1" t="n">
        <v>0</v>
      </c>
      <c r="P19" s="1" t="s">
        <v>159</v>
      </c>
      <c r="Q19" s="1" t="s">
        <v>160</v>
      </c>
      <c r="R19" s="1" t="s">
        <v>69</v>
      </c>
      <c r="S19" s="1" t="n">
        <v>634</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collapsed="false" customFormat="false" customHeight="false" hidden="false" ht="12.8" outlineLevel="0" r="20">
      <c r="A20" s="1" t="n">
        <v>613</v>
      </c>
      <c r="B20" s="1" t="n">
        <v>613</v>
      </c>
      <c r="C20" s="1" t="n">
        <v>12657046</v>
      </c>
      <c r="D20" s="1" t="s">
        <v>197</v>
      </c>
      <c r="E20" s="1" t="n">
        <v>2003</v>
      </c>
      <c r="F20" s="1" t="s">
        <v>198</v>
      </c>
      <c r="G20" s="1" t="n">
        <v>0</v>
      </c>
      <c r="H20" s="1" t="n">
        <v>613</v>
      </c>
      <c r="I20" s="1" t="n">
        <v>0</v>
      </c>
      <c r="J20" s="1" t="n">
        <v>0</v>
      </c>
      <c r="K20" s="1" t="n">
        <v>0</v>
      </c>
      <c r="L20" s="1" t="n">
        <v>0</v>
      </c>
      <c r="M20" s="1" t="n">
        <v>0</v>
      </c>
      <c r="N20" s="1" t="n">
        <v>613</v>
      </c>
      <c r="O20" s="1" t="n">
        <v>0</v>
      </c>
      <c r="P20" s="1" t="s">
        <v>20</v>
      </c>
      <c r="Q20" s="1" t="s">
        <v>5</v>
      </c>
      <c r="R20" s="1" t="s">
        <v>21</v>
      </c>
      <c r="S20" s="1" t="n">
        <v>613</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collapsed="false" customFormat="false" customHeight="false" hidden="false" ht="12.8" outlineLevel="0" r="21">
      <c r="A21" s="1" t="n">
        <v>607</v>
      </c>
      <c r="B21" s="1" t="n">
        <v>661</v>
      </c>
      <c r="C21" s="1" t="n">
        <v>17704769</v>
      </c>
      <c r="D21" s="1" t="s">
        <v>199</v>
      </c>
      <c r="E21" s="1" t="n">
        <v>2007</v>
      </c>
      <c r="F21" s="1" t="s">
        <v>200</v>
      </c>
      <c r="G21" s="1" t="n">
        <v>0</v>
      </c>
      <c r="H21" s="1" t="n">
        <v>659</v>
      </c>
      <c r="I21" s="1" t="n">
        <v>2</v>
      </c>
      <c r="J21" s="1" t="n">
        <v>0</v>
      </c>
      <c r="K21" s="1" t="n">
        <v>2</v>
      </c>
      <c r="L21" s="1" t="n">
        <v>0</v>
      </c>
      <c r="M21" s="1" t="n">
        <v>0</v>
      </c>
      <c r="N21" s="1" t="n">
        <v>659</v>
      </c>
      <c r="O21" s="1" t="n">
        <v>0</v>
      </c>
      <c r="P21" s="1" t="s">
        <v>201</v>
      </c>
      <c r="Q21" s="1" t="s">
        <v>202</v>
      </c>
      <c r="R21" s="1" t="s">
        <v>21</v>
      </c>
      <c r="S21" s="1" t="n">
        <v>53</v>
      </c>
      <c r="T21" s="1" t="s">
        <v>203</v>
      </c>
      <c r="U21" s="1" t="s">
        <v>204</v>
      </c>
      <c r="V21" s="1" t="s">
        <v>69</v>
      </c>
      <c r="W21" s="1" t="n">
        <v>2</v>
      </c>
      <c r="X21" s="1" t="s">
        <v>205</v>
      </c>
      <c r="Y21" s="1" t="s">
        <v>206</v>
      </c>
      <c r="Z21" s="1" t="s">
        <v>21</v>
      </c>
      <c r="AA21" s="1" t="n">
        <v>606</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collapsed="false" customFormat="false" customHeight="false" hidden="false" ht="12.8" outlineLevel="0" r="22">
      <c r="A22" s="1" t="n">
        <v>577</v>
      </c>
      <c r="B22" s="1" t="n">
        <v>577</v>
      </c>
      <c r="C22" s="1" t="n">
        <v>17432890</v>
      </c>
      <c r="D22" s="1" t="s">
        <v>207</v>
      </c>
      <c r="E22" s="1" t="n">
        <v>2007</v>
      </c>
      <c r="F22" s="1" t="s">
        <v>176</v>
      </c>
      <c r="G22" s="1" t="n">
        <v>0</v>
      </c>
      <c r="H22" s="1" t="n">
        <v>0</v>
      </c>
      <c r="I22" s="1" t="n">
        <v>577</v>
      </c>
      <c r="J22" s="1" t="n">
        <v>0</v>
      </c>
      <c r="K22" s="1" t="n">
        <v>577</v>
      </c>
      <c r="L22" s="1" t="n">
        <v>0</v>
      </c>
      <c r="M22" s="1" t="n">
        <v>0</v>
      </c>
      <c r="N22" s="1" t="n">
        <v>0</v>
      </c>
      <c r="O22" s="1" t="n">
        <v>0</v>
      </c>
      <c r="P22" s="1" t="s">
        <v>208</v>
      </c>
      <c r="Q22" s="1" t="s">
        <v>209</v>
      </c>
      <c r="R22" s="1" t="s">
        <v>69</v>
      </c>
      <c r="S22" s="1" t="n">
        <v>577</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collapsed="false" customFormat="false" customHeight="false" hidden="false" ht="12.8" outlineLevel="0" r="23">
      <c r="A23" s="1" t="n">
        <v>553</v>
      </c>
      <c r="B23" s="1" t="n">
        <v>884</v>
      </c>
      <c r="C23" s="1" t="n">
        <v>11231151</v>
      </c>
      <c r="D23" s="1" t="s">
        <v>210</v>
      </c>
      <c r="E23" s="1" t="n">
        <v>2001</v>
      </c>
      <c r="F23" s="1" t="s">
        <v>196</v>
      </c>
      <c r="G23" s="1" t="n">
        <v>0</v>
      </c>
      <c r="H23" s="1" t="n">
        <v>884</v>
      </c>
      <c r="I23" s="1" t="n">
        <v>0</v>
      </c>
      <c r="J23" s="1" t="n">
        <v>0</v>
      </c>
      <c r="K23" s="1" t="n">
        <v>0</v>
      </c>
      <c r="L23" s="1" t="n">
        <v>0</v>
      </c>
      <c r="M23" s="1" t="n">
        <v>0</v>
      </c>
      <c r="N23" s="1" t="n">
        <v>884</v>
      </c>
      <c r="O23" s="1" t="n">
        <v>0</v>
      </c>
      <c r="P23" s="1" t="s">
        <v>20</v>
      </c>
      <c r="Q23" s="1" t="s">
        <v>5</v>
      </c>
      <c r="R23" s="1" t="s">
        <v>21</v>
      </c>
      <c r="S23" s="1" t="n">
        <v>100</v>
      </c>
      <c r="T23" s="1" t="s">
        <v>23</v>
      </c>
      <c r="U23" s="1" t="s">
        <v>6</v>
      </c>
      <c r="V23" s="1" t="s">
        <v>21</v>
      </c>
      <c r="W23" s="1" t="n">
        <v>29</v>
      </c>
      <c r="X23" s="1" t="s">
        <v>30</v>
      </c>
      <c r="Y23" s="1" t="s">
        <v>17</v>
      </c>
      <c r="Z23" s="1" t="s">
        <v>21</v>
      </c>
      <c r="AA23" s="1" t="n">
        <v>37</v>
      </c>
      <c r="AB23" s="1" t="s">
        <v>211</v>
      </c>
      <c r="AC23" s="1" t="s">
        <v>212</v>
      </c>
      <c r="AD23" s="1" t="s">
        <v>21</v>
      </c>
      <c r="AE23" s="1" t="n">
        <v>1</v>
      </c>
      <c r="AF23" s="1" t="s">
        <v>27</v>
      </c>
      <c r="AG23" s="1" t="s">
        <v>13</v>
      </c>
      <c r="AH23" s="1" t="s">
        <v>21</v>
      </c>
      <c r="AI23" s="1" t="n">
        <v>4</v>
      </c>
      <c r="AJ23" s="1" t="s">
        <v>29</v>
      </c>
      <c r="AK23" s="1" t="s">
        <v>9</v>
      </c>
      <c r="AL23" s="1" t="s">
        <v>21</v>
      </c>
      <c r="AM23" s="1" t="n">
        <v>15</v>
      </c>
      <c r="AN23" s="1" t="s">
        <v>31</v>
      </c>
      <c r="AO23" s="1" t="s">
        <v>2</v>
      </c>
      <c r="AP23" s="1" t="s">
        <v>21</v>
      </c>
      <c r="AQ23" s="1" t="n">
        <v>332</v>
      </c>
      <c r="AR23" s="1" t="s">
        <v>32</v>
      </c>
      <c r="AS23" s="1" t="s">
        <v>10</v>
      </c>
      <c r="AT23" s="1" t="s">
        <v>21</v>
      </c>
      <c r="AU23" s="1" t="n">
        <v>5</v>
      </c>
      <c r="AV23" s="1" t="s">
        <v>33</v>
      </c>
      <c r="AW23" s="1" t="s">
        <v>16</v>
      </c>
      <c r="AX23" s="1" t="s">
        <v>21</v>
      </c>
      <c r="AY23" s="1" t="n">
        <v>8</v>
      </c>
      <c r="AZ23" s="1" t="s">
        <v>34</v>
      </c>
      <c r="BA23" s="1" t="s">
        <v>3</v>
      </c>
      <c r="BB23" s="1" t="s">
        <v>21</v>
      </c>
      <c r="BC23" s="1" t="n">
        <v>233</v>
      </c>
      <c r="BD23" s="1" t="s">
        <v>35</v>
      </c>
      <c r="BE23" s="1" t="s">
        <v>4</v>
      </c>
      <c r="BF23" s="1" t="s">
        <v>21</v>
      </c>
      <c r="BG23" s="1" t="n">
        <v>114</v>
      </c>
      <c r="BH23" s="1" t="s">
        <v>36</v>
      </c>
      <c r="BI23" s="1" t="s">
        <v>18</v>
      </c>
      <c r="BJ23" s="1" t="s">
        <v>21</v>
      </c>
      <c r="BK23" s="1" t="n">
        <v>3</v>
      </c>
      <c r="BL23" s="1" t="s">
        <v>37</v>
      </c>
      <c r="BM23" s="1" t="s">
        <v>19</v>
      </c>
      <c r="BN23" s="1" t="s">
        <v>21</v>
      </c>
      <c r="BO23" s="1" t="n">
        <v>3</v>
      </c>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collapsed="false" customFormat="false" customHeight="false" hidden="false" ht="12.8" outlineLevel="0" r="24">
      <c r="A24" s="1" t="n">
        <v>516</v>
      </c>
      <c r="B24" s="1" t="n">
        <v>5972</v>
      </c>
      <c r="C24" s="1" t="n">
        <v>17417969</v>
      </c>
      <c r="D24" s="1" t="s">
        <v>213</v>
      </c>
      <c r="E24" s="1" t="n">
        <v>2007</v>
      </c>
      <c r="F24" s="1" t="s">
        <v>214</v>
      </c>
      <c r="G24" s="1" t="n">
        <v>0</v>
      </c>
      <c r="H24" s="1" t="n">
        <v>5972</v>
      </c>
      <c r="I24" s="1" t="n">
        <v>0</v>
      </c>
      <c r="J24" s="1" t="n">
        <v>0</v>
      </c>
      <c r="K24" s="1" t="n">
        <v>0</v>
      </c>
      <c r="L24" s="1" t="n">
        <v>0</v>
      </c>
      <c r="M24" s="1" t="n">
        <v>0</v>
      </c>
      <c r="N24" s="1" t="n">
        <v>5972</v>
      </c>
      <c r="O24" s="1" t="n">
        <v>0</v>
      </c>
      <c r="P24" s="1" t="s">
        <v>20</v>
      </c>
      <c r="Q24" s="1" t="s">
        <v>5</v>
      </c>
      <c r="R24" s="1" t="s">
        <v>21</v>
      </c>
      <c r="S24" s="1" t="n">
        <v>1203</v>
      </c>
      <c r="T24" s="1" t="s">
        <v>26</v>
      </c>
      <c r="U24" s="1" t="s">
        <v>12</v>
      </c>
      <c r="V24" s="1" t="s">
        <v>21</v>
      </c>
      <c r="W24" s="1" t="n">
        <v>8</v>
      </c>
      <c r="X24" s="1" t="s">
        <v>32</v>
      </c>
      <c r="Y24" s="1" t="s">
        <v>10</v>
      </c>
      <c r="Z24" s="1" t="s">
        <v>21</v>
      </c>
      <c r="AA24" s="1" t="n">
        <v>257</v>
      </c>
      <c r="AB24" s="1" t="s">
        <v>42</v>
      </c>
      <c r="AC24" s="1" t="s">
        <v>41</v>
      </c>
      <c r="AD24" s="1" t="s">
        <v>21</v>
      </c>
      <c r="AE24" s="1" t="n">
        <v>17</v>
      </c>
      <c r="AF24" s="1" t="s">
        <v>43</v>
      </c>
      <c r="AG24" s="1" t="s">
        <v>40</v>
      </c>
      <c r="AH24" s="1" t="s">
        <v>21</v>
      </c>
      <c r="AI24" s="1" t="n">
        <v>20</v>
      </c>
      <c r="AJ24" s="1" t="s">
        <v>27</v>
      </c>
      <c r="AK24" s="1" t="s">
        <v>13</v>
      </c>
      <c r="AL24" s="1" t="s">
        <v>21</v>
      </c>
      <c r="AM24" s="1" t="n">
        <v>34</v>
      </c>
      <c r="AN24" s="1" t="s">
        <v>22</v>
      </c>
      <c r="AO24" s="1" t="s">
        <v>14</v>
      </c>
      <c r="AP24" s="1" t="s">
        <v>21</v>
      </c>
      <c r="AQ24" s="1" t="n">
        <v>156</v>
      </c>
      <c r="AR24" s="1" t="s">
        <v>29</v>
      </c>
      <c r="AS24" s="1" t="s">
        <v>9</v>
      </c>
      <c r="AT24" s="1" t="s">
        <v>21</v>
      </c>
      <c r="AU24" s="1" t="n">
        <v>106</v>
      </c>
      <c r="AV24" s="1" t="s">
        <v>31</v>
      </c>
      <c r="AW24" s="1" t="s">
        <v>2</v>
      </c>
      <c r="AX24" s="1" t="s">
        <v>21</v>
      </c>
      <c r="AY24" s="1" t="n">
        <v>742</v>
      </c>
      <c r="AZ24" s="1" t="s">
        <v>30</v>
      </c>
      <c r="BA24" s="1" t="s">
        <v>17</v>
      </c>
      <c r="BB24" s="1" t="s">
        <v>21</v>
      </c>
      <c r="BC24" s="1" t="n">
        <v>107</v>
      </c>
      <c r="BD24" s="1" t="s">
        <v>33</v>
      </c>
      <c r="BE24" s="1" t="s">
        <v>16</v>
      </c>
      <c r="BF24" s="1" t="s">
        <v>21</v>
      </c>
      <c r="BG24" s="1" t="n">
        <v>663</v>
      </c>
      <c r="BH24" s="1" t="s">
        <v>34</v>
      </c>
      <c r="BI24" s="1" t="s">
        <v>3</v>
      </c>
      <c r="BJ24" s="1" t="s">
        <v>21</v>
      </c>
      <c r="BK24" s="1" t="n">
        <v>1335</v>
      </c>
      <c r="BL24" s="1" t="s">
        <v>35</v>
      </c>
      <c r="BM24" s="1" t="s">
        <v>4</v>
      </c>
      <c r="BN24" s="1" t="s">
        <v>21</v>
      </c>
      <c r="BO24" s="1" t="n">
        <v>1236</v>
      </c>
      <c r="BP24" s="1" t="s">
        <v>36</v>
      </c>
      <c r="BQ24" s="1" t="s">
        <v>18</v>
      </c>
      <c r="BR24" s="1" t="s">
        <v>21</v>
      </c>
      <c r="BS24" s="1" t="n">
        <v>45</v>
      </c>
      <c r="BT24" s="1" t="s">
        <v>37</v>
      </c>
      <c r="BU24" s="1" t="s">
        <v>19</v>
      </c>
      <c r="BV24" s="1" t="s">
        <v>21</v>
      </c>
      <c r="BW24" s="1" t="n">
        <v>21</v>
      </c>
      <c r="BX24" s="1" t="s">
        <v>44</v>
      </c>
      <c r="BY24" s="1" t="s">
        <v>39</v>
      </c>
      <c r="BZ24" s="1" t="s">
        <v>21</v>
      </c>
      <c r="CA24" s="1" t="n">
        <v>22</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collapsed="false" customFormat="false" customHeight="false" hidden="false" ht="12.8" outlineLevel="0" r="25">
      <c r="A25" s="1" t="n">
        <v>503</v>
      </c>
      <c r="B25" s="1" t="n">
        <v>503</v>
      </c>
      <c r="C25" s="1" t="n">
        <v>14576278</v>
      </c>
      <c r="D25" s="1" t="s">
        <v>215</v>
      </c>
      <c r="E25" s="1" t="n">
        <v>2003</v>
      </c>
      <c r="F25" s="1" t="s">
        <v>216</v>
      </c>
      <c r="G25" s="1" t="n">
        <v>0</v>
      </c>
      <c r="H25" s="1" t="n">
        <v>0</v>
      </c>
      <c r="I25" s="1" t="n">
        <v>503</v>
      </c>
      <c r="J25" s="1" t="n">
        <v>0</v>
      </c>
      <c r="K25" s="1" t="n">
        <v>503</v>
      </c>
      <c r="L25" s="1" t="n">
        <v>0</v>
      </c>
      <c r="M25" s="1" t="n">
        <v>0</v>
      </c>
      <c r="N25" s="1" t="n">
        <v>0</v>
      </c>
      <c r="O25" s="1" t="n">
        <v>0</v>
      </c>
      <c r="P25" s="1" t="s">
        <v>76</v>
      </c>
      <c r="Q25" s="1" t="s">
        <v>58</v>
      </c>
      <c r="R25" s="1" t="s">
        <v>69</v>
      </c>
      <c r="S25" s="1" t="n">
        <v>503</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collapsed="false" customFormat="false" customHeight="false" hidden="false" ht="12.8" outlineLevel="0" r="26">
      <c r="A26" s="1" t="n">
        <v>498</v>
      </c>
      <c r="B26" s="1" t="n">
        <v>638</v>
      </c>
      <c r="C26" s="1" t="n">
        <v>16429126</v>
      </c>
      <c r="D26" s="1" t="s">
        <v>217</v>
      </c>
      <c r="E26" s="1" t="n">
        <v>2006</v>
      </c>
      <c r="F26" s="1" t="s">
        <v>140</v>
      </c>
      <c r="G26" s="1" t="n">
        <v>638</v>
      </c>
      <c r="H26" s="1" t="n">
        <v>0</v>
      </c>
      <c r="I26" s="1" t="n">
        <v>0</v>
      </c>
      <c r="J26" s="1" t="n">
        <v>0</v>
      </c>
      <c r="K26" s="1" t="n">
        <v>0</v>
      </c>
      <c r="L26" s="1" t="n">
        <v>0</v>
      </c>
      <c r="M26" s="1" t="n">
        <v>0</v>
      </c>
      <c r="N26" s="1" t="n">
        <v>0</v>
      </c>
      <c r="O26" s="1" t="n">
        <v>638</v>
      </c>
      <c r="P26" s="1" t="s">
        <v>218</v>
      </c>
      <c r="Q26" s="1" t="s">
        <v>219</v>
      </c>
      <c r="R26" s="1" t="s">
        <v>220</v>
      </c>
      <c r="S26" s="1" t="n">
        <v>638</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collapsed="false" customFormat="false" customHeight="false" hidden="false" ht="12.8" outlineLevel="0" r="27">
      <c r="A27" s="1" t="n">
        <v>479</v>
      </c>
      <c r="B27" s="1" t="n">
        <v>848</v>
      </c>
      <c r="C27" s="1" t="n">
        <v>21529718</v>
      </c>
      <c r="D27" s="1" t="s">
        <v>221</v>
      </c>
      <c r="E27" s="1" t="n">
        <v>2011</v>
      </c>
      <c r="F27" s="1" t="s">
        <v>136</v>
      </c>
      <c r="G27" s="1" t="n">
        <v>0</v>
      </c>
      <c r="H27" s="1" t="n">
        <v>848</v>
      </c>
      <c r="I27" s="1" t="n">
        <v>0</v>
      </c>
      <c r="J27" s="1" t="n">
        <v>0</v>
      </c>
      <c r="K27" s="1" t="n">
        <v>0</v>
      </c>
      <c r="L27" s="1" t="n">
        <v>0</v>
      </c>
      <c r="M27" s="1" t="n">
        <v>0</v>
      </c>
      <c r="N27" s="1" t="n">
        <v>848</v>
      </c>
      <c r="O27" s="1" t="n">
        <v>0</v>
      </c>
      <c r="P27" s="1" t="s">
        <v>28</v>
      </c>
      <c r="Q27" s="1" t="s">
        <v>7</v>
      </c>
      <c r="R27" s="1" t="s">
        <v>21</v>
      </c>
      <c r="S27" s="1" t="n">
        <v>1</v>
      </c>
      <c r="T27" s="1" t="s">
        <v>222</v>
      </c>
      <c r="U27" s="1" t="s">
        <v>223</v>
      </c>
      <c r="V27" s="1" t="s">
        <v>21</v>
      </c>
      <c r="W27" s="1" t="n">
        <v>2</v>
      </c>
      <c r="X27" s="1" t="s">
        <v>179</v>
      </c>
      <c r="Y27" s="1" t="s">
        <v>180</v>
      </c>
      <c r="Z27" s="1" t="s">
        <v>21</v>
      </c>
      <c r="AA27" s="1" t="n">
        <v>107</v>
      </c>
      <c r="AB27" s="1" t="s">
        <v>224</v>
      </c>
      <c r="AC27" s="1" t="s">
        <v>225</v>
      </c>
      <c r="AD27" s="1" t="s">
        <v>21</v>
      </c>
      <c r="AE27" s="1" t="n">
        <v>280</v>
      </c>
      <c r="AF27" s="1" t="s">
        <v>24</v>
      </c>
      <c r="AG27" s="1" t="s">
        <v>15</v>
      </c>
      <c r="AH27" s="1" t="s">
        <v>21</v>
      </c>
      <c r="AI27" s="1" t="n">
        <v>22</v>
      </c>
      <c r="AJ27" s="1" t="s">
        <v>34</v>
      </c>
      <c r="AK27" s="1" t="s">
        <v>3</v>
      </c>
      <c r="AL27" s="1" t="s">
        <v>21</v>
      </c>
      <c r="AM27" s="1" t="n">
        <v>414</v>
      </c>
      <c r="AN27" s="1" t="s">
        <v>226</v>
      </c>
      <c r="AO27" s="1" t="s">
        <v>227</v>
      </c>
      <c r="AP27" s="1" t="s">
        <v>21</v>
      </c>
      <c r="AQ27" s="1" t="n">
        <v>22</v>
      </c>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collapsed="false" customFormat="false" customHeight="false" hidden="false" ht="12.8" outlineLevel="0" r="28">
      <c r="A28" s="1" t="n">
        <v>465</v>
      </c>
      <c r="B28" s="1" t="n">
        <v>468</v>
      </c>
      <c r="C28" s="1" t="n">
        <v>11256614</v>
      </c>
      <c r="D28" s="1" t="s">
        <v>228</v>
      </c>
      <c r="E28" s="1" t="n">
        <v>2000</v>
      </c>
      <c r="F28" s="1" t="s">
        <v>229</v>
      </c>
      <c r="G28" s="1" t="n">
        <v>0</v>
      </c>
      <c r="H28" s="1" t="n">
        <v>0</v>
      </c>
      <c r="I28" s="1" t="n">
        <v>468</v>
      </c>
      <c r="J28" s="1" t="n">
        <v>0</v>
      </c>
      <c r="K28" s="1" t="n">
        <v>468</v>
      </c>
      <c r="L28" s="1" t="n">
        <v>0</v>
      </c>
      <c r="M28" s="1" t="n">
        <v>0</v>
      </c>
      <c r="N28" s="1" t="n">
        <v>0</v>
      </c>
      <c r="O28" s="1" t="n">
        <v>0</v>
      </c>
      <c r="P28" s="1" t="s">
        <v>230</v>
      </c>
      <c r="Q28" s="1" t="s">
        <v>231</v>
      </c>
      <c r="R28" s="1" t="s">
        <v>69</v>
      </c>
      <c r="S28" s="1" t="n">
        <v>70</v>
      </c>
      <c r="T28" s="1" t="s">
        <v>106</v>
      </c>
      <c r="U28" s="1" t="s">
        <v>60</v>
      </c>
      <c r="V28" s="1" t="s">
        <v>69</v>
      </c>
      <c r="W28" s="1" t="n">
        <v>4</v>
      </c>
      <c r="X28" s="1" t="s">
        <v>232</v>
      </c>
      <c r="Y28" s="1" t="s">
        <v>233</v>
      </c>
      <c r="Z28" s="1" t="s">
        <v>69</v>
      </c>
      <c r="AA28" s="1" t="n">
        <v>1</v>
      </c>
      <c r="AB28" s="1" t="s">
        <v>113</v>
      </c>
      <c r="AC28" s="1" t="s">
        <v>114</v>
      </c>
      <c r="AD28" s="1" t="s">
        <v>69</v>
      </c>
      <c r="AE28" s="1" t="n">
        <v>6</v>
      </c>
      <c r="AF28" s="1" t="s">
        <v>73</v>
      </c>
      <c r="AG28" s="1" t="s">
        <v>59</v>
      </c>
      <c r="AH28" s="1" t="s">
        <v>69</v>
      </c>
      <c r="AI28" s="1" t="n">
        <v>13</v>
      </c>
      <c r="AJ28" s="1" t="s">
        <v>74</v>
      </c>
      <c r="AK28" s="1" t="s">
        <v>63</v>
      </c>
      <c r="AL28" s="1" t="s">
        <v>69</v>
      </c>
      <c r="AM28" s="1" t="n">
        <v>10</v>
      </c>
      <c r="AN28" s="1" t="s">
        <v>234</v>
      </c>
      <c r="AO28" s="1" t="s">
        <v>235</v>
      </c>
      <c r="AP28" s="1" t="s">
        <v>69</v>
      </c>
      <c r="AQ28" s="1" t="n">
        <v>2</v>
      </c>
      <c r="AR28" s="1" t="s">
        <v>143</v>
      </c>
      <c r="AS28" s="1" t="s">
        <v>144</v>
      </c>
      <c r="AT28" s="1" t="s">
        <v>69</v>
      </c>
      <c r="AU28" s="1" t="n">
        <v>7</v>
      </c>
      <c r="AV28" s="1" t="s">
        <v>76</v>
      </c>
      <c r="AW28" s="1" t="s">
        <v>58</v>
      </c>
      <c r="AX28" s="1" t="s">
        <v>69</v>
      </c>
      <c r="AY28" s="1" t="n">
        <v>45</v>
      </c>
      <c r="AZ28" s="1" t="s">
        <v>77</v>
      </c>
      <c r="BA28" s="1" t="s">
        <v>62</v>
      </c>
      <c r="BB28" s="1" t="s">
        <v>69</v>
      </c>
      <c r="BC28" s="1" t="n">
        <v>6</v>
      </c>
      <c r="BD28" s="1" t="s">
        <v>78</v>
      </c>
      <c r="BE28" s="1" t="s">
        <v>55</v>
      </c>
      <c r="BF28" s="1" t="s">
        <v>69</v>
      </c>
      <c r="BG28" s="1" t="n">
        <v>16</v>
      </c>
      <c r="BH28" s="1" t="s">
        <v>236</v>
      </c>
      <c r="BI28" s="1" t="s">
        <v>237</v>
      </c>
      <c r="BJ28" s="1" t="s">
        <v>69</v>
      </c>
      <c r="BK28" s="1" t="n">
        <v>6</v>
      </c>
      <c r="BL28" s="1" t="s">
        <v>79</v>
      </c>
      <c r="BM28" s="1" t="s">
        <v>61</v>
      </c>
      <c r="BN28" s="1" t="s">
        <v>69</v>
      </c>
      <c r="BO28" s="1" t="n">
        <v>51</v>
      </c>
      <c r="BP28" s="1" t="s">
        <v>80</v>
      </c>
      <c r="BQ28" s="1" t="s">
        <v>53</v>
      </c>
      <c r="BR28" s="1" t="s">
        <v>69</v>
      </c>
      <c r="BS28" s="1" t="n">
        <v>79</v>
      </c>
      <c r="BT28" s="1" t="s">
        <v>153</v>
      </c>
      <c r="BU28" s="1" t="s">
        <v>154</v>
      </c>
      <c r="BV28" s="1" t="s">
        <v>69</v>
      </c>
      <c r="BW28" s="1" t="n">
        <v>1</v>
      </c>
      <c r="BX28" s="1" t="s">
        <v>72</v>
      </c>
      <c r="BY28" s="1" t="s">
        <v>67</v>
      </c>
      <c r="BZ28" s="1" t="s">
        <v>69</v>
      </c>
      <c r="CA28" s="1" t="n">
        <v>1</v>
      </c>
      <c r="CB28" s="1" t="s">
        <v>83</v>
      </c>
      <c r="CC28" s="1" t="s">
        <v>54</v>
      </c>
      <c r="CD28" s="1" t="s">
        <v>69</v>
      </c>
      <c r="CE28" s="1" t="n">
        <v>92</v>
      </c>
      <c r="CF28" s="1" t="s">
        <v>238</v>
      </c>
      <c r="CG28" s="1" t="s">
        <v>239</v>
      </c>
      <c r="CH28" s="1" t="s">
        <v>69</v>
      </c>
      <c r="CI28" s="1" t="n">
        <v>18</v>
      </c>
      <c r="CJ28" s="1" t="s">
        <v>84</v>
      </c>
      <c r="CK28" s="1" t="s">
        <v>56</v>
      </c>
      <c r="CL28" s="1" t="s">
        <v>69</v>
      </c>
      <c r="CM28" s="1" t="n">
        <v>25</v>
      </c>
      <c r="CN28" s="1" t="s">
        <v>240</v>
      </c>
      <c r="CO28" s="1" t="s">
        <v>241</v>
      </c>
      <c r="CP28" s="1" t="s">
        <v>69</v>
      </c>
      <c r="CQ28" s="1" t="n">
        <v>15</v>
      </c>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collapsed="false" customFormat="false" customHeight="false" hidden="false" ht="12.8" outlineLevel="0" r="29">
      <c r="A29" s="1" t="n">
        <v>436</v>
      </c>
      <c r="B29" s="1" t="n">
        <v>436</v>
      </c>
      <c r="C29" s="1" t="n">
        <v>17644812</v>
      </c>
      <c r="D29" s="1" t="s">
        <v>242</v>
      </c>
      <c r="E29" s="1" t="n">
        <v>2007</v>
      </c>
      <c r="F29" s="1" t="s">
        <v>105</v>
      </c>
      <c r="G29" s="1" t="n">
        <v>0</v>
      </c>
      <c r="H29" s="1" t="n">
        <v>0</v>
      </c>
      <c r="I29" s="1" t="n">
        <v>436</v>
      </c>
      <c r="J29" s="1" t="n">
        <v>0</v>
      </c>
      <c r="K29" s="1" t="n">
        <v>436</v>
      </c>
      <c r="L29" s="1" t="n">
        <v>0</v>
      </c>
      <c r="M29" s="1" t="n">
        <v>0</v>
      </c>
      <c r="N29" s="1" t="n">
        <v>0</v>
      </c>
      <c r="O29" s="1" t="n">
        <v>0</v>
      </c>
      <c r="P29" s="1" t="s">
        <v>84</v>
      </c>
      <c r="Q29" s="1" t="s">
        <v>56</v>
      </c>
      <c r="R29" s="1" t="s">
        <v>69</v>
      </c>
      <c r="S29" s="1" t="n">
        <v>436</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collapsed="false" customFormat="false" customHeight="false" hidden="false" ht="12.8" outlineLevel="0" r="30">
      <c r="A30" s="1" t="n">
        <v>430</v>
      </c>
      <c r="B30" s="1" t="n">
        <v>513</v>
      </c>
      <c r="C30" s="1" t="n">
        <v>16618929</v>
      </c>
      <c r="D30" s="1" t="s">
        <v>243</v>
      </c>
      <c r="E30" s="1" t="n">
        <v>2006</v>
      </c>
      <c r="F30" s="1" t="s">
        <v>216</v>
      </c>
      <c r="G30" s="1" t="n">
        <v>0</v>
      </c>
      <c r="H30" s="1" t="n">
        <v>0</v>
      </c>
      <c r="I30" s="1" t="n">
        <v>513</v>
      </c>
      <c r="J30" s="1" t="n">
        <v>0</v>
      </c>
      <c r="K30" s="1" t="n">
        <v>513</v>
      </c>
      <c r="L30" s="1" t="n">
        <v>0</v>
      </c>
      <c r="M30" s="1" t="n">
        <v>0</v>
      </c>
      <c r="N30" s="1" t="n">
        <v>0</v>
      </c>
      <c r="O30" s="1" t="n">
        <v>0</v>
      </c>
      <c r="P30" s="1" t="s">
        <v>73</v>
      </c>
      <c r="Q30" s="1" t="s">
        <v>59</v>
      </c>
      <c r="R30" s="1" t="s">
        <v>69</v>
      </c>
      <c r="S30" s="1" t="n">
        <v>85</v>
      </c>
      <c r="T30" s="1" t="s">
        <v>244</v>
      </c>
      <c r="U30" s="1" t="s">
        <v>245</v>
      </c>
      <c r="V30" s="1" t="s">
        <v>69</v>
      </c>
      <c r="W30" s="1" t="n">
        <v>24</v>
      </c>
      <c r="X30" s="1" t="s">
        <v>76</v>
      </c>
      <c r="Y30" s="1" t="s">
        <v>58</v>
      </c>
      <c r="Z30" s="1" t="s">
        <v>69</v>
      </c>
      <c r="AA30" s="1" t="n">
        <v>59</v>
      </c>
      <c r="AB30" s="1" t="s">
        <v>246</v>
      </c>
      <c r="AC30" s="1" t="s">
        <v>247</v>
      </c>
      <c r="AD30" s="1" t="s">
        <v>69</v>
      </c>
      <c r="AE30" s="1" t="n">
        <v>59</v>
      </c>
      <c r="AF30" s="1" t="s">
        <v>248</v>
      </c>
      <c r="AG30" s="1" t="s">
        <v>249</v>
      </c>
      <c r="AH30" s="1" t="s">
        <v>69</v>
      </c>
      <c r="AI30" s="1" t="n">
        <v>24</v>
      </c>
      <c r="AJ30" s="1" t="s">
        <v>79</v>
      </c>
      <c r="AK30" s="1" t="s">
        <v>61</v>
      </c>
      <c r="AL30" s="1" t="s">
        <v>69</v>
      </c>
      <c r="AM30" s="1" t="n">
        <v>174</v>
      </c>
      <c r="AN30" s="1" t="s">
        <v>84</v>
      </c>
      <c r="AO30" s="1" t="s">
        <v>56</v>
      </c>
      <c r="AP30" s="1" t="s">
        <v>69</v>
      </c>
      <c r="AQ30" s="1" t="n">
        <v>88</v>
      </c>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collapsed="false" customFormat="false" customHeight="false" hidden="false" ht="12.8" outlineLevel="0" r="31">
      <c r="A31" s="1" t="n">
        <v>413</v>
      </c>
      <c r="B31" s="1" t="n">
        <v>456</v>
      </c>
      <c r="C31" s="1" t="n">
        <v>18433294</v>
      </c>
      <c r="D31" s="1" t="s">
        <v>250</v>
      </c>
      <c r="E31" s="1" t="n">
        <v>2008</v>
      </c>
      <c r="F31" s="1" t="s">
        <v>138</v>
      </c>
      <c r="G31" s="1" t="n">
        <v>0</v>
      </c>
      <c r="H31" s="1" t="n">
        <v>39</v>
      </c>
      <c r="I31" s="1" t="n">
        <v>417</v>
      </c>
      <c r="J31" s="1" t="n">
        <v>0</v>
      </c>
      <c r="K31" s="1" t="n">
        <v>417</v>
      </c>
      <c r="L31" s="1" t="n">
        <v>0</v>
      </c>
      <c r="M31" s="1" t="n">
        <v>0</v>
      </c>
      <c r="N31" s="1" t="n">
        <v>39</v>
      </c>
      <c r="O31" s="1" t="n">
        <v>0</v>
      </c>
      <c r="P31" s="1" t="s">
        <v>106</v>
      </c>
      <c r="Q31" s="1" t="s">
        <v>60</v>
      </c>
      <c r="R31" s="1" t="s">
        <v>69</v>
      </c>
      <c r="S31" s="1" t="n">
        <v>3</v>
      </c>
      <c r="T31" s="1" t="s">
        <v>251</v>
      </c>
      <c r="U31" s="1" t="s">
        <v>252</v>
      </c>
      <c r="V31" s="1" t="s">
        <v>21</v>
      </c>
      <c r="W31" s="1" t="n">
        <v>3</v>
      </c>
      <c r="X31" s="1" t="s">
        <v>253</v>
      </c>
      <c r="Y31" s="1" t="s">
        <v>254</v>
      </c>
      <c r="Z31" s="1" t="s">
        <v>69</v>
      </c>
      <c r="AA31" s="1" t="n">
        <v>413</v>
      </c>
      <c r="AB31" s="1" t="s">
        <v>255</v>
      </c>
      <c r="AC31" s="1" t="s">
        <v>256</v>
      </c>
      <c r="AD31" s="1" t="s">
        <v>21</v>
      </c>
      <c r="AE31" s="1" t="n">
        <v>20</v>
      </c>
      <c r="AF31" s="1" t="s">
        <v>257</v>
      </c>
      <c r="AG31" s="1" t="s">
        <v>258</v>
      </c>
      <c r="AH31" s="1" t="s">
        <v>21</v>
      </c>
      <c r="AI31" s="1" t="n">
        <v>16</v>
      </c>
      <c r="AJ31" s="1" t="s">
        <v>123</v>
      </c>
      <c r="AK31" s="1" t="s">
        <v>124</v>
      </c>
      <c r="AL31" s="1" t="s">
        <v>69</v>
      </c>
      <c r="AM31" s="1" t="n">
        <v>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collapsed="false" customFormat="false" customHeight="false" hidden="false" ht="12.8" outlineLevel="0" r="32">
      <c r="A32" s="1" t="n">
        <v>401</v>
      </c>
      <c r="B32" s="1" t="n">
        <v>401</v>
      </c>
      <c r="C32" s="1" t="n">
        <v>17151019</v>
      </c>
      <c r="D32" s="1" t="s">
        <v>259</v>
      </c>
      <c r="E32" s="1" t="n">
        <v>2007</v>
      </c>
      <c r="F32" s="1" t="s">
        <v>105</v>
      </c>
      <c r="G32" s="1" t="n">
        <v>0</v>
      </c>
      <c r="H32" s="1" t="n">
        <v>0</v>
      </c>
      <c r="I32" s="1" t="n">
        <v>401</v>
      </c>
      <c r="J32" s="1" t="n">
        <v>0</v>
      </c>
      <c r="K32" s="1" t="n">
        <v>401</v>
      </c>
      <c r="L32" s="1" t="n">
        <v>0</v>
      </c>
      <c r="M32" s="1" t="n">
        <v>0</v>
      </c>
      <c r="N32" s="1" t="n">
        <v>0</v>
      </c>
      <c r="O32" s="1" t="n">
        <v>0</v>
      </c>
      <c r="P32" s="1" t="s">
        <v>244</v>
      </c>
      <c r="Q32" s="1" t="s">
        <v>245</v>
      </c>
      <c r="R32" s="1" t="s">
        <v>69</v>
      </c>
      <c r="S32" s="1" t="n">
        <v>401</v>
      </c>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collapsed="false" customFormat="false" customHeight="false" hidden="false" ht="12.8" outlineLevel="0" r="33">
      <c r="A33" s="1" t="n">
        <v>392</v>
      </c>
      <c r="B33" s="1" t="n">
        <v>392</v>
      </c>
      <c r="C33" s="1" t="n">
        <v>14671022</v>
      </c>
      <c r="D33" s="1" t="s">
        <v>260</v>
      </c>
      <c r="E33" s="1" t="n">
        <v>2004</v>
      </c>
      <c r="F33" s="1" t="s">
        <v>261</v>
      </c>
      <c r="G33" s="1" t="n">
        <v>0</v>
      </c>
      <c r="H33" s="1" t="n">
        <v>0</v>
      </c>
      <c r="I33" s="1" t="n">
        <v>392</v>
      </c>
      <c r="J33" s="1" t="n">
        <v>0</v>
      </c>
      <c r="K33" s="1" t="n">
        <v>392</v>
      </c>
      <c r="L33" s="1" t="n">
        <v>0</v>
      </c>
      <c r="M33" s="1" t="n">
        <v>0</v>
      </c>
      <c r="N33" s="1" t="n">
        <v>0</v>
      </c>
      <c r="O33" s="1" t="n">
        <v>0</v>
      </c>
      <c r="P33" s="1" t="s">
        <v>76</v>
      </c>
      <c r="Q33" s="1" t="s">
        <v>58</v>
      </c>
      <c r="R33" s="1" t="s">
        <v>69</v>
      </c>
      <c r="S33" s="1" t="n">
        <v>392</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collapsed="false" customFormat="false" customHeight="false" hidden="false" ht="12.8" outlineLevel="0" r="34">
      <c r="A34" s="1" t="n">
        <v>392</v>
      </c>
      <c r="B34" s="1" t="n">
        <v>639</v>
      </c>
      <c r="C34" s="1" t="n">
        <v>12529643</v>
      </c>
      <c r="D34" s="1" t="s">
        <v>262</v>
      </c>
      <c r="E34" s="1" t="n">
        <v>2003</v>
      </c>
      <c r="F34" s="1" t="s">
        <v>140</v>
      </c>
      <c r="G34" s="1" t="n">
        <v>0</v>
      </c>
      <c r="H34" s="1" t="n">
        <v>639</v>
      </c>
      <c r="I34" s="1" t="n">
        <v>0</v>
      </c>
      <c r="J34" s="1" t="n">
        <v>0</v>
      </c>
      <c r="K34" s="1" t="n">
        <v>0</v>
      </c>
      <c r="L34" s="1" t="n">
        <v>0</v>
      </c>
      <c r="M34" s="1" t="n">
        <v>0</v>
      </c>
      <c r="N34" s="1" t="n">
        <v>639</v>
      </c>
      <c r="O34" s="1" t="n">
        <v>0</v>
      </c>
      <c r="P34" s="1" t="s">
        <v>263</v>
      </c>
      <c r="Q34" s="1" t="s">
        <v>264</v>
      </c>
      <c r="R34" s="1" t="s">
        <v>21</v>
      </c>
      <c r="S34" s="1" t="n">
        <v>3</v>
      </c>
      <c r="T34" s="1" t="s">
        <v>265</v>
      </c>
      <c r="U34" s="1" t="s">
        <v>266</v>
      </c>
      <c r="V34" s="1" t="s">
        <v>21</v>
      </c>
      <c r="W34" s="1" t="n">
        <v>636</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collapsed="false" customFormat="false" customHeight="false" hidden="false" ht="12.8" outlineLevel="0" r="35">
      <c r="A35" s="1" t="n">
        <v>383</v>
      </c>
      <c r="B35" s="1" t="n">
        <v>917</v>
      </c>
      <c r="C35" s="1" t="n">
        <v>12445391</v>
      </c>
      <c r="D35" s="1" t="s">
        <v>267</v>
      </c>
      <c r="E35" s="1" t="n">
        <v>2002</v>
      </c>
      <c r="F35" s="1" t="s">
        <v>196</v>
      </c>
      <c r="G35" s="1" t="n">
        <v>0</v>
      </c>
      <c r="H35" s="1" t="n">
        <v>917</v>
      </c>
      <c r="I35" s="1" t="n">
        <v>0</v>
      </c>
      <c r="J35" s="1" t="n">
        <v>0</v>
      </c>
      <c r="K35" s="1" t="n">
        <v>0</v>
      </c>
      <c r="L35" s="1" t="n">
        <v>0</v>
      </c>
      <c r="M35" s="1" t="n">
        <v>0</v>
      </c>
      <c r="N35" s="1" t="n">
        <v>917</v>
      </c>
      <c r="O35" s="1" t="n">
        <v>0</v>
      </c>
      <c r="P35" s="1" t="s">
        <v>20</v>
      </c>
      <c r="Q35" s="1" t="s">
        <v>5</v>
      </c>
      <c r="R35" s="1" t="s">
        <v>21</v>
      </c>
      <c r="S35" s="1" t="n">
        <v>75</v>
      </c>
      <c r="T35" s="1" t="s">
        <v>22</v>
      </c>
      <c r="U35" s="1" t="s">
        <v>14</v>
      </c>
      <c r="V35" s="1" t="s">
        <v>21</v>
      </c>
      <c r="W35" s="1" t="n">
        <v>13</v>
      </c>
      <c r="X35" s="1" t="s">
        <v>23</v>
      </c>
      <c r="Y35" s="1" t="s">
        <v>6</v>
      </c>
      <c r="Z35" s="1" t="s">
        <v>21</v>
      </c>
      <c r="AA35" s="1" t="n">
        <v>73</v>
      </c>
      <c r="AB35" s="1" t="s">
        <v>24</v>
      </c>
      <c r="AC35" s="1" t="s">
        <v>15</v>
      </c>
      <c r="AD35" s="1" t="s">
        <v>21</v>
      </c>
      <c r="AE35" s="1" t="n">
        <v>9</v>
      </c>
      <c r="AF35" s="1" t="s">
        <v>25</v>
      </c>
      <c r="AG35" s="1" t="s">
        <v>11</v>
      </c>
      <c r="AH35" s="1" t="s">
        <v>21</v>
      </c>
      <c r="AI35" s="1" t="n">
        <v>15</v>
      </c>
      <c r="AJ35" s="1" t="s">
        <v>26</v>
      </c>
      <c r="AK35" s="1" t="s">
        <v>12</v>
      </c>
      <c r="AL35" s="1" t="s">
        <v>21</v>
      </c>
      <c r="AM35" s="1" t="n">
        <v>15</v>
      </c>
      <c r="AN35" s="1" t="s">
        <v>27</v>
      </c>
      <c r="AO35" s="1" t="s">
        <v>13</v>
      </c>
      <c r="AP35" s="1" t="s">
        <v>21</v>
      </c>
      <c r="AQ35" s="1" t="n">
        <v>15</v>
      </c>
      <c r="AR35" s="1" t="s">
        <v>28</v>
      </c>
      <c r="AS35" s="1" t="s">
        <v>7</v>
      </c>
      <c r="AT35" s="1" t="s">
        <v>21</v>
      </c>
      <c r="AU35" s="1" t="n">
        <v>53</v>
      </c>
      <c r="AV35" s="1" t="s">
        <v>29</v>
      </c>
      <c r="AW35" s="1" t="s">
        <v>9</v>
      </c>
      <c r="AX35" s="1" t="s">
        <v>21</v>
      </c>
      <c r="AY35" s="1" t="n">
        <v>20</v>
      </c>
      <c r="AZ35" s="1" t="s">
        <v>30</v>
      </c>
      <c r="BA35" s="1" t="s">
        <v>17</v>
      </c>
      <c r="BB35" s="1" t="s">
        <v>21</v>
      </c>
      <c r="BC35" s="1" t="n">
        <v>3</v>
      </c>
      <c r="BD35" s="1" t="s">
        <v>31</v>
      </c>
      <c r="BE35" s="1" t="s">
        <v>2</v>
      </c>
      <c r="BF35" s="1" t="s">
        <v>21</v>
      </c>
      <c r="BG35" s="1" t="n">
        <v>342</v>
      </c>
      <c r="BH35" s="1" t="s">
        <v>32</v>
      </c>
      <c r="BI35" s="1" t="s">
        <v>10</v>
      </c>
      <c r="BJ35" s="1" t="s">
        <v>21</v>
      </c>
      <c r="BK35" s="1" t="n">
        <v>17</v>
      </c>
      <c r="BL35" s="1" t="s">
        <v>33</v>
      </c>
      <c r="BM35" s="1" t="s">
        <v>16</v>
      </c>
      <c r="BN35" s="1" t="s">
        <v>21</v>
      </c>
      <c r="BO35" s="1" t="n">
        <v>6</v>
      </c>
      <c r="BP35" s="1" t="s">
        <v>34</v>
      </c>
      <c r="BQ35" s="1" t="s">
        <v>3</v>
      </c>
      <c r="BR35" s="1" t="s">
        <v>21</v>
      </c>
      <c r="BS35" s="1" t="n">
        <v>128</v>
      </c>
      <c r="BT35" s="1" t="s">
        <v>35</v>
      </c>
      <c r="BU35" s="1" t="s">
        <v>4</v>
      </c>
      <c r="BV35" s="1" t="s">
        <v>21</v>
      </c>
      <c r="BW35" s="1" t="n">
        <v>76</v>
      </c>
      <c r="BX35" s="1" t="s">
        <v>36</v>
      </c>
      <c r="BY35" s="1" t="s">
        <v>18</v>
      </c>
      <c r="BZ35" s="1" t="s">
        <v>21</v>
      </c>
      <c r="CA35" s="1" t="n">
        <v>3</v>
      </c>
      <c r="CB35" s="1" t="s">
        <v>37</v>
      </c>
      <c r="CC35" s="1" t="s">
        <v>19</v>
      </c>
      <c r="CD35" s="1" t="s">
        <v>21</v>
      </c>
      <c r="CE35" s="1" t="n">
        <v>1</v>
      </c>
      <c r="CF35" s="1" t="s">
        <v>38</v>
      </c>
      <c r="CG35" s="1" t="s">
        <v>8</v>
      </c>
      <c r="CH35" s="1" t="s">
        <v>21</v>
      </c>
      <c r="CI35" s="1" t="n">
        <v>53</v>
      </c>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collapsed="false" customFormat="false" customHeight="false" hidden="false" ht="12.8" outlineLevel="0" r="36">
      <c r="A36" s="1" t="n">
        <v>380</v>
      </c>
      <c r="B36" s="1" t="n">
        <v>380</v>
      </c>
      <c r="C36" s="1" t="n">
        <v>15539469</v>
      </c>
      <c r="D36" s="1" t="s">
        <v>268</v>
      </c>
      <c r="E36" s="1" t="n">
        <v>2004</v>
      </c>
      <c r="F36" s="1" t="s">
        <v>261</v>
      </c>
      <c r="G36" s="1" t="n">
        <v>0</v>
      </c>
      <c r="H36" s="1" t="n">
        <v>0</v>
      </c>
      <c r="I36" s="1" t="n">
        <v>380</v>
      </c>
      <c r="J36" s="1" t="n">
        <v>0</v>
      </c>
      <c r="K36" s="1" t="n">
        <v>380</v>
      </c>
      <c r="L36" s="1" t="n">
        <v>0</v>
      </c>
      <c r="M36" s="1" t="n">
        <v>0</v>
      </c>
      <c r="N36" s="1" t="n">
        <v>0</v>
      </c>
      <c r="O36" s="1" t="n">
        <v>0</v>
      </c>
      <c r="P36" s="1" t="s">
        <v>269</v>
      </c>
      <c r="Q36" s="1" t="s">
        <v>270</v>
      </c>
      <c r="R36" s="1" t="s">
        <v>69</v>
      </c>
      <c r="S36" s="1" t="n">
        <v>380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collapsed="false" customFormat="false" customHeight="false" hidden="false" ht="12.8" outlineLevel="0" r="37">
      <c r="A37" s="1" t="n">
        <v>375</v>
      </c>
      <c r="B37" s="1" t="n">
        <v>375</v>
      </c>
      <c r="C37" s="1" t="n">
        <v>12865426</v>
      </c>
      <c r="D37" s="1" t="s">
        <v>271</v>
      </c>
      <c r="E37" s="1" t="n">
        <v>2003</v>
      </c>
      <c r="F37" s="1" t="s">
        <v>272</v>
      </c>
      <c r="G37" s="1" t="n">
        <v>0</v>
      </c>
      <c r="H37" s="1" t="n">
        <v>0</v>
      </c>
      <c r="I37" s="1" t="n">
        <v>375</v>
      </c>
      <c r="J37" s="1" t="n">
        <v>0</v>
      </c>
      <c r="K37" s="1" t="n">
        <v>375</v>
      </c>
      <c r="L37" s="1" t="n">
        <v>0</v>
      </c>
      <c r="M37" s="1" t="n">
        <v>0</v>
      </c>
      <c r="N37" s="1" t="n">
        <v>0</v>
      </c>
      <c r="O37" s="1" t="n">
        <v>0</v>
      </c>
      <c r="P37" s="1" t="s">
        <v>273</v>
      </c>
      <c r="Q37" s="1" t="s">
        <v>274</v>
      </c>
      <c r="R37" s="1" t="s">
        <v>69</v>
      </c>
      <c r="S37" s="1" t="n">
        <v>375</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collapsed="false" customFormat="false" customHeight="false" hidden="false" ht="12.8" outlineLevel="0" r="38">
      <c r="A38" s="1" t="n">
        <v>343</v>
      </c>
      <c r="B38" s="1" t="n">
        <v>509</v>
      </c>
      <c r="C38" s="1" t="n">
        <v>16189514</v>
      </c>
      <c r="D38" s="1" t="s">
        <v>275</v>
      </c>
      <c r="E38" s="1" t="n">
        <v>2005</v>
      </c>
      <c r="F38" s="1" t="s">
        <v>140</v>
      </c>
      <c r="G38" s="1" t="n">
        <v>509</v>
      </c>
      <c r="H38" s="1" t="n">
        <v>0</v>
      </c>
      <c r="I38" s="1" t="n">
        <v>0</v>
      </c>
      <c r="J38" s="1" t="n">
        <v>0</v>
      </c>
      <c r="K38" s="1" t="n">
        <v>0</v>
      </c>
      <c r="L38" s="1" t="n">
        <v>0</v>
      </c>
      <c r="M38" s="1" t="n">
        <v>0</v>
      </c>
      <c r="N38" s="1" t="n">
        <v>0</v>
      </c>
      <c r="O38" s="1" t="n">
        <v>509</v>
      </c>
      <c r="P38" s="1" t="s">
        <v>218</v>
      </c>
      <c r="Q38" s="1" t="s">
        <v>219</v>
      </c>
      <c r="R38" s="1" t="s">
        <v>220</v>
      </c>
      <c r="S38" s="1" t="n">
        <v>480</v>
      </c>
      <c r="T38" s="1" t="s">
        <v>276</v>
      </c>
      <c r="U38" s="1" t="s">
        <v>277</v>
      </c>
      <c r="V38" s="1" t="s">
        <v>220</v>
      </c>
      <c r="W38" s="1" t="n">
        <v>29</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collapsed="false" customFormat="false" customHeight="false" hidden="false" ht="12.8" outlineLevel="0" r="39">
      <c r="A39" s="1" t="n">
        <v>338</v>
      </c>
      <c r="B39" s="1" t="n">
        <v>338</v>
      </c>
      <c r="C39" s="1" t="n">
        <v>20422638</v>
      </c>
      <c r="D39" s="1" t="s">
        <v>278</v>
      </c>
      <c r="E39" s="1" t="n">
        <v>2010</v>
      </c>
      <c r="F39" s="1" t="s">
        <v>279</v>
      </c>
      <c r="G39" s="1" t="n">
        <v>0</v>
      </c>
      <c r="H39" s="1" t="n">
        <v>0</v>
      </c>
      <c r="I39" s="1" t="n">
        <v>338</v>
      </c>
      <c r="J39" s="1" t="n">
        <v>0</v>
      </c>
      <c r="K39" s="1" t="n">
        <v>338</v>
      </c>
      <c r="L39" s="1" t="n">
        <v>0</v>
      </c>
      <c r="M39" s="1" t="n">
        <v>0</v>
      </c>
      <c r="N39" s="1" t="n">
        <v>0</v>
      </c>
      <c r="O39" s="1" t="n">
        <v>0</v>
      </c>
      <c r="P39" s="1" t="s">
        <v>280</v>
      </c>
      <c r="Q39" s="1" t="s">
        <v>281</v>
      </c>
      <c r="R39" s="1" t="s">
        <v>69</v>
      </c>
      <c r="S39" s="1" t="n">
        <v>338</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collapsed="false" customFormat="false" customHeight="false" hidden="false" ht="12.8" outlineLevel="0" r="40">
      <c r="A40" s="1" t="n">
        <v>328</v>
      </c>
      <c r="B40" s="1" t="n">
        <v>328</v>
      </c>
      <c r="C40" s="1" t="n">
        <v>12938931</v>
      </c>
      <c r="D40" s="1" t="s">
        <v>282</v>
      </c>
      <c r="E40" s="1" t="n">
        <v>2003</v>
      </c>
      <c r="F40" s="1" t="s">
        <v>176</v>
      </c>
      <c r="G40" s="1" t="n">
        <v>0</v>
      </c>
      <c r="H40" s="1" t="n">
        <v>0</v>
      </c>
      <c r="I40" s="1" t="n">
        <v>328</v>
      </c>
      <c r="J40" s="1" t="n">
        <v>0</v>
      </c>
      <c r="K40" s="1" t="n">
        <v>328</v>
      </c>
      <c r="L40" s="1" t="n">
        <v>0</v>
      </c>
      <c r="M40" s="1" t="n">
        <v>0</v>
      </c>
      <c r="N40" s="1" t="n">
        <v>0</v>
      </c>
      <c r="O40" s="1" t="n">
        <v>0</v>
      </c>
      <c r="P40" s="1" t="s">
        <v>193</v>
      </c>
      <c r="Q40" s="1" t="s">
        <v>194</v>
      </c>
      <c r="R40" s="1" t="s">
        <v>69</v>
      </c>
      <c r="S40" s="1" t="n">
        <v>328</v>
      </c>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collapsed="false" customFormat="false" customHeight="false" hidden="false" ht="12.8" outlineLevel="0" r="41">
      <c r="A41" s="1" t="n">
        <v>319</v>
      </c>
      <c r="B41" s="1" t="n">
        <v>329</v>
      </c>
      <c r="C41" s="1" t="n">
        <v>16336044</v>
      </c>
      <c r="D41" s="1" t="s">
        <v>283</v>
      </c>
      <c r="E41" s="1" t="n">
        <v>2006</v>
      </c>
      <c r="F41" s="1" t="s">
        <v>138</v>
      </c>
      <c r="G41" s="1" t="n">
        <v>1</v>
      </c>
      <c r="H41" s="1" t="n">
        <v>328</v>
      </c>
      <c r="I41" s="1" t="n">
        <v>0</v>
      </c>
      <c r="J41" s="1" t="n">
        <v>0</v>
      </c>
      <c r="K41" s="1" t="n">
        <v>1</v>
      </c>
      <c r="L41" s="1" t="n">
        <v>0</v>
      </c>
      <c r="M41" s="1" t="n">
        <v>0</v>
      </c>
      <c r="N41" s="1" t="n">
        <v>328</v>
      </c>
      <c r="O41" s="1" t="n">
        <v>0</v>
      </c>
      <c r="P41" s="1" t="s">
        <v>284</v>
      </c>
      <c r="Q41" s="1" t="s">
        <v>285</v>
      </c>
      <c r="R41" s="1" t="s">
        <v>21</v>
      </c>
      <c r="S41" s="1" t="n">
        <v>2</v>
      </c>
      <c r="T41" s="1" t="s">
        <v>286</v>
      </c>
      <c r="U41" s="1" t="s">
        <v>287</v>
      </c>
      <c r="V41" s="1" t="s">
        <v>69</v>
      </c>
      <c r="W41" s="1" t="n">
        <v>1</v>
      </c>
      <c r="X41" s="1" t="s">
        <v>288</v>
      </c>
      <c r="Y41" s="1" t="s">
        <v>289</v>
      </c>
      <c r="Z41" s="1" t="s">
        <v>21</v>
      </c>
      <c r="AA41" s="1" t="n">
        <v>319</v>
      </c>
      <c r="AB41" s="1" t="s">
        <v>290</v>
      </c>
      <c r="AC41" s="1" t="s">
        <v>291</v>
      </c>
      <c r="AD41" s="1" t="s">
        <v>21</v>
      </c>
      <c r="AE41" s="1" t="n">
        <v>6</v>
      </c>
      <c r="AF41" s="1" t="s">
        <v>292</v>
      </c>
      <c r="AG41" s="1" t="s">
        <v>293</v>
      </c>
      <c r="AH41" s="1" t="s">
        <v>21</v>
      </c>
      <c r="AI41" s="1" t="n">
        <v>1</v>
      </c>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collapsed="false" customFormat="false" customHeight="false" hidden="false" ht="12.8" outlineLevel="0" r="42">
      <c r="A42" s="1" t="n">
        <v>305</v>
      </c>
      <c r="B42" s="1" t="n">
        <v>312</v>
      </c>
      <c r="C42" s="1" t="n">
        <v>18633119</v>
      </c>
      <c r="D42" s="1" t="s">
        <v>294</v>
      </c>
      <c r="E42" s="1" t="n">
        <v>2008</v>
      </c>
      <c r="F42" s="1" t="s">
        <v>295</v>
      </c>
      <c r="G42" s="1" t="n">
        <v>0</v>
      </c>
      <c r="H42" s="1" t="n">
        <v>0</v>
      </c>
      <c r="I42" s="1" t="n">
        <v>312</v>
      </c>
      <c r="J42" s="1" t="n">
        <v>0</v>
      </c>
      <c r="K42" s="1" t="n">
        <v>312</v>
      </c>
      <c r="L42" s="1" t="n">
        <v>0</v>
      </c>
      <c r="M42" s="1" t="n">
        <v>0</v>
      </c>
      <c r="N42" s="1" t="n">
        <v>0</v>
      </c>
      <c r="O42" s="1" t="n">
        <v>0</v>
      </c>
      <c r="P42" s="1" t="s">
        <v>296</v>
      </c>
      <c r="Q42" s="1" t="s">
        <v>297</v>
      </c>
      <c r="R42" s="1" t="s">
        <v>69</v>
      </c>
      <c r="S42" s="1" t="n">
        <v>53</v>
      </c>
      <c r="T42" s="1" t="s">
        <v>191</v>
      </c>
      <c r="U42" s="1" t="s">
        <v>192</v>
      </c>
      <c r="V42" s="1" t="s">
        <v>69</v>
      </c>
      <c r="W42" s="1" t="n">
        <v>259</v>
      </c>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collapsed="false" customFormat="false" customHeight="false" hidden="false" ht="12.8" outlineLevel="0" r="43">
      <c r="A43" s="1" t="n">
        <v>290</v>
      </c>
      <c r="B43" s="1" t="n">
        <v>331</v>
      </c>
      <c r="C43" s="1" t="n">
        <v>11914276</v>
      </c>
      <c r="D43" s="1" t="s">
        <v>298</v>
      </c>
      <c r="E43" s="1" t="n">
        <v>2002</v>
      </c>
      <c r="F43" s="1" t="s">
        <v>299</v>
      </c>
      <c r="G43" s="1" t="n">
        <v>0</v>
      </c>
      <c r="H43" s="1" t="n">
        <v>0</v>
      </c>
      <c r="I43" s="1" t="n">
        <v>331</v>
      </c>
      <c r="J43" s="1" t="n">
        <v>0</v>
      </c>
      <c r="K43" s="1" t="n">
        <v>331</v>
      </c>
      <c r="L43" s="1" t="n">
        <v>0</v>
      </c>
      <c r="M43" s="1" t="n">
        <v>0</v>
      </c>
      <c r="N43" s="1" t="n">
        <v>0</v>
      </c>
      <c r="O43" s="1" t="n">
        <v>0</v>
      </c>
      <c r="P43" s="1" t="s">
        <v>113</v>
      </c>
      <c r="Q43" s="1" t="s">
        <v>114</v>
      </c>
      <c r="R43" s="1" t="s">
        <v>69</v>
      </c>
      <c r="S43" s="1" t="n">
        <v>4</v>
      </c>
      <c r="T43" s="1" t="s">
        <v>76</v>
      </c>
      <c r="U43" s="1" t="s">
        <v>58</v>
      </c>
      <c r="V43" s="1" t="s">
        <v>69</v>
      </c>
      <c r="W43" s="1" t="n">
        <v>24</v>
      </c>
      <c r="X43" s="1" t="s">
        <v>78</v>
      </c>
      <c r="Y43" s="1" t="s">
        <v>55</v>
      </c>
      <c r="Z43" s="1" t="s">
        <v>69</v>
      </c>
      <c r="AA43" s="1" t="n">
        <v>3</v>
      </c>
      <c r="AB43" s="1" t="s">
        <v>79</v>
      </c>
      <c r="AC43" s="1" t="s">
        <v>61</v>
      </c>
      <c r="AD43" s="1" t="s">
        <v>69</v>
      </c>
      <c r="AE43" s="1" t="n">
        <v>21</v>
      </c>
      <c r="AF43" s="1" t="s">
        <v>80</v>
      </c>
      <c r="AG43" s="1" t="s">
        <v>53</v>
      </c>
      <c r="AH43" s="1" t="s">
        <v>69</v>
      </c>
      <c r="AI43" s="1" t="n">
        <v>58</v>
      </c>
      <c r="AJ43" s="1" t="s">
        <v>83</v>
      </c>
      <c r="AK43" s="1" t="s">
        <v>54</v>
      </c>
      <c r="AL43" s="1" t="s">
        <v>69</v>
      </c>
      <c r="AM43" s="1" t="n">
        <v>217</v>
      </c>
      <c r="AN43" s="1" t="s">
        <v>84</v>
      </c>
      <c r="AO43" s="1" t="s">
        <v>56</v>
      </c>
      <c r="AP43" s="1" t="s">
        <v>69</v>
      </c>
      <c r="AQ43" s="1" t="n">
        <v>4</v>
      </c>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collapsed="false" customFormat="false" customHeight="false" hidden="false" ht="12.8" outlineLevel="0" r="44">
      <c r="A44" s="1" t="n">
        <v>285</v>
      </c>
      <c r="B44" s="1" t="n">
        <v>761</v>
      </c>
      <c r="C44" s="1" t="n">
        <v>11099033</v>
      </c>
      <c r="D44" s="1" t="s">
        <v>300</v>
      </c>
      <c r="E44" s="1" t="n">
        <v>2000</v>
      </c>
      <c r="F44" s="1" t="s">
        <v>140</v>
      </c>
      <c r="G44" s="1" t="n">
        <v>0</v>
      </c>
      <c r="H44" s="1" t="n">
        <v>761</v>
      </c>
      <c r="I44" s="1" t="n">
        <v>0</v>
      </c>
      <c r="J44" s="1" t="n">
        <v>0</v>
      </c>
      <c r="K44" s="1" t="n">
        <v>0</v>
      </c>
      <c r="L44" s="1" t="n">
        <v>0</v>
      </c>
      <c r="M44" s="1" t="n">
        <v>0</v>
      </c>
      <c r="N44" s="1" t="n">
        <v>761</v>
      </c>
      <c r="O44" s="1" t="n">
        <v>0</v>
      </c>
      <c r="P44" s="1" t="s">
        <v>20</v>
      </c>
      <c r="Q44" s="1" t="s">
        <v>5</v>
      </c>
      <c r="R44" s="1" t="s">
        <v>21</v>
      </c>
      <c r="S44" s="1" t="n">
        <v>35</v>
      </c>
      <c r="T44" s="1" t="s">
        <v>30</v>
      </c>
      <c r="U44" s="1" t="s">
        <v>17</v>
      </c>
      <c r="V44" s="1" t="s">
        <v>21</v>
      </c>
      <c r="W44" s="1" t="n">
        <v>4</v>
      </c>
      <c r="X44" s="1" t="s">
        <v>42</v>
      </c>
      <c r="Y44" s="1" t="s">
        <v>41</v>
      </c>
      <c r="Z44" s="1" t="s">
        <v>21</v>
      </c>
      <c r="AA44" s="1" t="n">
        <v>8</v>
      </c>
      <c r="AB44" s="1" t="s">
        <v>27</v>
      </c>
      <c r="AC44" s="1" t="s">
        <v>13</v>
      </c>
      <c r="AD44" s="1" t="s">
        <v>21</v>
      </c>
      <c r="AE44" s="1" t="n">
        <v>5</v>
      </c>
      <c r="AF44" s="1" t="s">
        <v>50</v>
      </c>
      <c r="AG44" s="1" t="s">
        <v>47</v>
      </c>
      <c r="AH44" s="1" t="s">
        <v>21</v>
      </c>
      <c r="AI44" s="1" t="n">
        <v>56</v>
      </c>
      <c r="AJ44" s="1" t="s">
        <v>31</v>
      </c>
      <c r="AK44" s="1" t="s">
        <v>2</v>
      </c>
      <c r="AL44" s="1" t="s">
        <v>21</v>
      </c>
      <c r="AM44" s="1" t="n">
        <v>204</v>
      </c>
      <c r="AN44" s="1" t="s">
        <v>33</v>
      </c>
      <c r="AO44" s="1" t="s">
        <v>16</v>
      </c>
      <c r="AP44" s="1" t="s">
        <v>21</v>
      </c>
      <c r="AQ44" s="1" t="n">
        <v>23</v>
      </c>
      <c r="AR44" s="1" t="s">
        <v>28</v>
      </c>
      <c r="AS44" s="1" t="s">
        <v>7</v>
      </c>
      <c r="AT44" s="1" t="s">
        <v>21</v>
      </c>
      <c r="AU44" s="1" t="n">
        <v>4</v>
      </c>
      <c r="AV44" s="1" t="s">
        <v>255</v>
      </c>
      <c r="AW44" s="1" t="s">
        <v>256</v>
      </c>
      <c r="AX44" s="1" t="s">
        <v>21</v>
      </c>
      <c r="AY44" s="1" t="n">
        <v>6</v>
      </c>
      <c r="AZ44" s="1" t="s">
        <v>301</v>
      </c>
      <c r="BA44" s="1" t="s">
        <v>302</v>
      </c>
      <c r="BB44" s="1" t="s">
        <v>21</v>
      </c>
      <c r="BC44" s="1" t="n">
        <v>4</v>
      </c>
      <c r="BD44" s="1" t="s">
        <v>25</v>
      </c>
      <c r="BE44" s="1" t="s">
        <v>11</v>
      </c>
      <c r="BF44" s="1" t="s">
        <v>21</v>
      </c>
      <c r="BG44" s="1" t="n">
        <v>5</v>
      </c>
      <c r="BH44" s="1" t="s">
        <v>34</v>
      </c>
      <c r="BI44" s="1" t="s">
        <v>3</v>
      </c>
      <c r="BJ44" s="1" t="s">
        <v>21</v>
      </c>
      <c r="BK44" s="1" t="n">
        <v>38</v>
      </c>
      <c r="BL44" s="1" t="s">
        <v>35</v>
      </c>
      <c r="BM44" s="1" t="s">
        <v>4</v>
      </c>
      <c r="BN44" s="1" t="s">
        <v>21</v>
      </c>
      <c r="BO44" s="1" t="n">
        <v>71</v>
      </c>
      <c r="BP44" s="1" t="s">
        <v>52</v>
      </c>
      <c r="BQ44" s="1" t="s">
        <v>45</v>
      </c>
      <c r="BR44" s="1" t="s">
        <v>21</v>
      </c>
      <c r="BS44" s="1" t="n">
        <v>1</v>
      </c>
      <c r="BT44" s="1" t="s">
        <v>23</v>
      </c>
      <c r="BU44" s="1" t="s">
        <v>6</v>
      </c>
      <c r="BV44" s="1" t="s">
        <v>21</v>
      </c>
      <c r="BW44" s="1" t="n">
        <v>109</v>
      </c>
      <c r="BX44" s="1" t="s">
        <v>32</v>
      </c>
      <c r="BY44" s="1" t="s">
        <v>10</v>
      </c>
      <c r="BZ44" s="1" t="s">
        <v>21</v>
      </c>
      <c r="CA44" s="1" t="n">
        <v>61</v>
      </c>
      <c r="CB44" s="1" t="s">
        <v>29</v>
      </c>
      <c r="CC44" s="1" t="s">
        <v>9</v>
      </c>
      <c r="CD44" s="1" t="s">
        <v>21</v>
      </c>
      <c r="CE44" s="1" t="n">
        <v>36</v>
      </c>
      <c r="CF44" s="1" t="s">
        <v>37</v>
      </c>
      <c r="CG44" s="1" t="s">
        <v>19</v>
      </c>
      <c r="CH44" s="1" t="s">
        <v>21</v>
      </c>
      <c r="CI44" s="1" t="n">
        <v>1</v>
      </c>
      <c r="CJ44" s="1" t="s">
        <v>36</v>
      </c>
      <c r="CK44" s="1" t="s">
        <v>18</v>
      </c>
      <c r="CL44" s="1" t="s">
        <v>21</v>
      </c>
      <c r="CM44" s="1" t="n">
        <v>1</v>
      </c>
      <c r="CN44" s="1" t="s">
        <v>38</v>
      </c>
      <c r="CO44" s="1" t="s">
        <v>8</v>
      </c>
      <c r="CP44" s="1" t="s">
        <v>21</v>
      </c>
      <c r="CQ44" s="1" t="n">
        <v>2</v>
      </c>
      <c r="CR44" s="1" t="s">
        <v>26</v>
      </c>
      <c r="CS44" s="1" t="s">
        <v>12</v>
      </c>
      <c r="CT44" s="1" t="s">
        <v>21</v>
      </c>
      <c r="CU44" s="1" t="n">
        <v>11</v>
      </c>
      <c r="CV44" s="1" t="s">
        <v>167</v>
      </c>
      <c r="CW44" s="1" t="s">
        <v>168</v>
      </c>
      <c r="CX44" s="1" t="s">
        <v>21</v>
      </c>
      <c r="CY44" s="1" t="n">
        <v>1</v>
      </c>
      <c r="CZ44" s="1" t="s">
        <v>43</v>
      </c>
      <c r="DA44" s="1" t="s">
        <v>40</v>
      </c>
      <c r="DB44" s="1" t="s">
        <v>21</v>
      </c>
      <c r="DC44" s="1" t="n">
        <v>13</v>
      </c>
      <c r="DD44" s="1" t="s">
        <v>303</v>
      </c>
      <c r="DE44" s="1" t="s">
        <v>304</v>
      </c>
      <c r="DF44" s="1" t="s">
        <v>21</v>
      </c>
      <c r="DG44" s="1" t="n">
        <v>7</v>
      </c>
      <c r="DH44" s="1" t="s">
        <v>22</v>
      </c>
      <c r="DI44" s="1" t="s">
        <v>14</v>
      </c>
      <c r="DJ44" s="1" t="s">
        <v>21</v>
      </c>
      <c r="DK44" s="1" t="n">
        <v>9</v>
      </c>
      <c r="DL44" s="1" t="s">
        <v>305</v>
      </c>
      <c r="DM44" s="1" t="s">
        <v>306</v>
      </c>
      <c r="DN44" s="1" t="s">
        <v>21</v>
      </c>
      <c r="DO44" s="1" t="n">
        <v>42</v>
      </c>
      <c r="DP44" s="1" t="s">
        <v>307</v>
      </c>
      <c r="DQ44" s="1" t="s">
        <v>308</v>
      </c>
      <c r="DR44" s="1" t="s">
        <v>21</v>
      </c>
      <c r="DS44" s="1" t="n">
        <v>1</v>
      </c>
      <c r="DT44" s="1" t="s">
        <v>51</v>
      </c>
      <c r="DU44" s="1" t="s">
        <v>48</v>
      </c>
      <c r="DV44" s="1" t="s">
        <v>21</v>
      </c>
      <c r="DW44" s="1" t="n">
        <v>1</v>
      </c>
      <c r="DX44" s="1" t="s">
        <v>162</v>
      </c>
      <c r="DY44" s="1" t="s">
        <v>163</v>
      </c>
      <c r="DZ44" s="1" t="s">
        <v>21</v>
      </c>
      <c r="EA44" s="1" t="n">
        <v>2</v>
      </c>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collapsed="false" customFormat="false" customHeight="false" hidden="false" ht="12.8" outlineLevel="0" r="45">
      <c r="A45" s="1" t="n">
        <v>283</v>
      </c>
      <c r="B45" s="1" t="n">
        <v>499</v>
      </c>
      <c r="C45" s="1" t="n">
        <v>11099034</v>
      </c>
      <c r="D45" s="1" t="s">
        <v>309</v>
      </c>
      <c r="E45" s="1" t="n">
        <v>2000</v>
      </c>
      <c r="F45" s="1" t="s">
        <v>140</v>
      </c>
      <c r="G45" s="1" t="n">
        <v>0</v>
      </c>
      <c r="H45" s="1" t="n">
        <v>499</v>
      </c>
      <c r="I45" s="1" t="n">
        <v>0</v>
      </c>
      <c r="J45" s="1" t="n">
        <v>0</v>
      </c>
      <c r="K45" s="1" t="n">
        <v>0</v>
      </c>
      <c r="L45" s="1" t="n">
        <v>0</v>
      </c>
      <c r="M45" s="1" t="n">
        <v>0</v>
      </c>
      <c r="N45" s="1" t="n">
        <v>499</v>
      </c>
      <c r="O45" s="1" t="n">
        <v>0</v>
      </c>
      <c r="P45" s="1" t="s">
        <v>20</v>
      </c>
      <c r="Q45" s="1" t="s">
        <v>5</v>
      </c>
      <c r="R45" s="1" t="s">
        <v>21</v>
      </c>
      <c r="S45" s="1" t="n">
        <v>52</v>
      </c>
      <c r="T45" s="1" t="s">
        <v>23</v>
      </c>
      <c r="U45" s="1" t="s">
        <v>6</v>
      </c>
      <c r="V45" s="1" t="s">
        <v>21</v>
      </c>
      <c r="W45" s="1" t="n">
        <v>19</v>
      </c>
      <c r="X45" s="1" t="s">
        <v>32</v>
      </c>
      <c r="Y45" s="1" t="s">
        <v>10</v>
      </c>
      <c r="Z45" s="1" t="s">
        <v>21</v>
      </c>
      <c r="AA45" s="1" t="n">
        <v>4</v>
      </c>
      <c r="AB45" s="1" t="s">
        <v>29</v>
      </c>
      <c r="AC45" s="1" t="s">
        <v>9</v>
      </c>
      <c r="AD45" s="1" t="s">
        <v>21</v>
      </c>
      <c r="AE45" s="1" t="n">
        <v>23</v>
      </c>
      <c r="AF45" s="1" t="s">
        <v>31</v>
      </c>
      <c r="AG45" s="1" t="s">
        <v>2</v>
      </c>
      <c r="AH45" s="1" t="s">
        <v>21</v>
      </c>
      <c r="AI45" s="1" t="n">
        <v>304</v>
      </c>
      <c r="AJ45" s="1" t="s">
        <v>34</v>
      </c>
      <c r="AK45" s="1" t="s">
        <v>3</v>
      </c>
      <c r="AL45" s="1" t="s">
        <v>21</v>
      </c>
      <c r="AM45" s="1" t="n">
        <v>44</v>
      </c>
      <c r="AN45" s="1" t="s">
        <v>35</v>
      </c>
      <c r="AO45" s="1" t="s">
        <v>4</v>
      </c>
      <c r="AP45" s="1" t="s">
        <v>21</v>
      </c>
      <c r="AQ45" s="1" t="n">
        <v>52</v>
      </c>
      <c r="AR45" s="1" t="s">
        <v>52</v>
      </c>
      <c r="AS45" s="1" t="s">
        <v>45</v>
      </c>
      <c r="AT45" s="1" t="s">
        <v>21</v>
      </c>
      <c r="AU45" s="1" t="n">
        <v>1</v>
      </c>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collapsed="false" customFormat="false" customHeight="false" hidden="false" ht="12.8" outlineLevel="0" r="46">
      <c r="A46" s="1" t="n">
        <v>266</v>
      </c>
      <c r="B46" s="1" t="n">
        <v>433</v>
      </c>
      <c r="C46" s="1" t="n">
        <v>11591653</v>
      </c>
      <c r="D46" s="1" t="s">
        <v>310</v>
      </c>
      <c r="E46" s="1" t="n">
        <v>2001</v>
      </c>
      <c r="F46" s="1" t="s">
        <v>178</v>
      </c>
      <c r="G46" s="1" t="n">
        <v>433</v>
      </c>
      <c r="H46" s="1" t="n">
        <v>0</v>
      </c>
      <c r="I46" s="1" t="n">
        <v>0</v>
      </c>
      <c r="J46" s="1" t="n">
        <v>0</v>
      </c>
      <c r="K46" s="1" t="n">
        <v>0</v>
      </c>
      <c r="L46" s="1" t="n">
        <v>0</v>
      </c>
      <c r="M46" s="1" t="n">
        <v>0</v>
      </c>
      <c r="N46" s="1" t="n">
        <v>0</v>
      </c>
      <c r="O46" s="1" t="n">
        <v>433</v>
      </c>
      <c r="P46" s="1" t="s">
        <v>218</v>
      </c>
      <c r="Q46" s="1" t="s">
        <v>219</v>
      </c>
      <c r="R46" s="1" t="s">
        <v>220</v>
      </c>
      <c r="S46" s="1" t="n">
        <v>377</v>
      </c>
      <c r="T46" s="1" t="s">
        <v>276</v>
      </c>
      <c r="U46" s="1" t="s">
        <v>277</v>
      </c>
      <c r="V46" s="1" t="s">
        <v>220</v>
      </c>
      <c r="W46" s="1" t="n">
        <v>56</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collapsed="false" customFormat="false" customHeight="false" hidden="false" ht="12.8" outlineLevel="0" r="47">
      <c r="A47" s="1" t="n">
        <v>260</v>
      </c>
      <c r="B47" s="1" t="n">
        <v>260</v>
      </c>
      <c r="C47" s="1" t="n">
        <v>16502469</v>
      </c>
      <c r="D47" s="1" t="s">
        <v>311</v>
      </c>
      <c r="E47" s="1" t="n">
        <v>2006</v>
      </c>
      <c r="F47" s="1" t="s">
        <v>279</v>
      </c>
      <c r="G47" s="1" t="n">
        <v>0</v>
      </c>
      <c r="H47" s="1" t="n">
        <v>260</v>
      </c>
      <c r="I47" s="1" t="n">
        <v>0</v>
      </c>
      <c r="J47" s="1" t="n">
        <v>0</v>
      </c>
      <c r="K47" s="1" t="n">
        <v>0</v>
      </c>
      <c r="L47" s="1" t="n">
        <v>260</v>
      </c>
      <c r="M47" s="1" t="n">
        <v>0</v>
      </c>
      <c r="N47" s="1" t="n">
        <v>0</v>
      </c>
      <c r="O47" s="1" t="n">
        <v>0</v>
      </c>
      <c r="P47" s="1" t="s">
        <v>312</v>
      </c>
      <c r="Q47" s="1" t="s">
        <v>313</v>
      </c>
      <c r="R47" s="1" t="s">
        <v>314</v>
      </c>
      <c r="S47" s="1" t="n">
        <v>260</v>
      </c>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collapsed="false" customFormat="false" customHeight="false" hidden="false" ht="12.8" outlineLevel="0" r="48">
      <c r="A48" s="1" t="n">
        <v>258</v>
      </c>
      <c r="B48" s="1" t="n">
        <v>259</v>
      </c>
      <c r="C48" s="1" t="n">
        <v>12529438</v>
      </c>
      <c r="D48" s="1" t="s">
        <v>315</v>
      </c>
      <c r="E48" s="1" t="n">
        <v>2003</v>
      </c>
      <c r="F48" s="1" t="s">
        <v>172</v>
      </c>
      <c r="G48" s="1" t="n">
        <v>0</v>
      </c>
      <c r="H48" s="1" t="n">
        <v>259</v>
      </c>
      <c r="I48" s="1" t="n">
        <v>0</v>
      </c>
      <c r="J48" s="1" t="n">
        <v>0</v>
      </c>
      <c r="K48" s="1" t="n">
        <v>0</v>
      </c>
      <c r="L48" s="1" t="n">
        <v>259</v>
      </c>
      <c r="M48" s="1" t="n">
        <v>0</v>
      </c>
      <c r="N48" s="1" t="n">
        <v>0</v>
      </c>
      <c r="O48" s="1" t="n">
        <v>0</v>
      </c>
      <c r="P48" s="1" t="s">
        <v>316</v>
      </c>
      <c r="Q48" s="1" t="s">
        <v>317</v>
      </c>
      <c r="R48" s="1" t="s">
        <v>314</v>
      </c>
      <c r="S48" s="1" t="n">
        <v>1</v>
      </c>
      <c r="T48" s="1" t="s">
        <v>318</v>
      </c>
      <c r="U48" s="1" t="s">
        <v>319</v>
      </c>
      <c r="V48" s="1" t="s">
        <v>314</v>
      </c>
      <c r="W48" s="1" t="n">
        <v>10</v>
      </c>
      <c r="X48" s="1" t="s">
        <v>320</v>
      </c>
      <c r="Y48" s="1" t="s">
        <v>321</v>
      </c>
      <c r="Z48" s="1" t="s">
        <v>314</v>
      </c>
      <c r="AA48" s="1" t="n">
        <v>9</v>
      </c>
      <c r="AB48" s="1" t="s">
        <v>322</v>
      </c>
      <c r="AC48" s="1" t="s">
        <v>323</v>
      </c>
      <c r="AD48" s="1" t="s">
        <v>314</v>
      </c>
      <c r="AE48" s="1" t="n">
        <v>239</v>
      </c>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collapsed="false" customFormat="false" customHeight="false" hidden="false" ht="12.8" outlineLevel="0" r="49">
      <c r="A49" s="1" t="n">
        <v>244</v>
      </c>
      <c r="B49" s="1" t="n">
        <v>397</v>
      </c>
      <c r="C49" s="1" t="n">
        <v>17412918</v>
      </c>
      <c r="D49" s="1" t="s">
        <v>324</v>
      </c>
      <c r="E49" s="1" t="n">
        <v>2007</v>
      </c>
      <c r="F49" s="1" t="s">
        <v>325</v>
      </c>
      <c r="G49" s="1" t="n">
        <v>0</v>
      </c>
      <c r="H49" s="1" t="n">
        <v>367</v>
      </c>
      <c r="I49" s="1" t="n">
        <v>30</v>
      </c>
      <c r="J49" s="1" t="n">
        <v>0</v>
      </c>
      <c r="K49" s="1" t="n">
        <v>30</v>
      </c>
      <c r="L49" s="1" t="n">
        <v>0</v>
      </c>
      <c r="M49" s="1" t="n">
        <v>0</v>
      </c>
      <c r="N49" s="1" t="n">
        <v>367</v>
      </c>
      <c r="O49" s="1" t="n">
        <v>0</v>
      </c>
      <c r="P49" s="1" t="s">
        <v>28</v>
      </c>
      <c r="Q49" s="1" t="s">
        <v>7</v>
      </c>
      <c r="R49" s="1" t="s">
        <v>21</v>
      </c>
      <c r="S49" s="1" t="n">
        <v>7</v>
      </c>
      <c r="T49" s="1" t="s">
        <v>326</v>
      </c>
      <c r="U49" s="1" t="s">
        <v>327</v>
      </c>
      <c r="V49" s="1" t="s">
        <v>21</v>
      </c>
      <c r="W49" s="1" t="n">
        <v>1</v>
      </c>
      <c r="X49" s="1" t="s">
        <v>328</v>
      </c>
      <c r="Y49" s="1" t="s">
        <v>329</v>
      </c>
      <c r="Z49" s="1" t="s">
        <v>69</v>
      </c>
      <c r="AA49" s="1" t="n">
        <v>4</v>
      </c>
      <c r="AB49" s="1" t="s">
        <v>255</v>
      </c>
      <c r="AC49" s="1" t="s">
        <v>256</v>
      </c>
      <c r="AD49" s="1" t="s">
        <v>21</v>
      </c>
      <c r="AE49" s="1" t="n">
        <v>215</v>
      </c>
      <c r="AF49" s="1" t="s">
        <v>330</v>
      </c>
      <c r="AG49" s="1" t="s">
        <v>331</v>
      </c>
      <c r="AH49" s="1" t="s">
        <v>21</v>
      </c>
      <c r="AI49" s="1" t="n">
        <v>10</v>
      </c>
      <c r="AJ49" s="1" t="s">
        <v>84</v>
      </c>
      <c r="AK49" s="1" t="s">
        <v>56</v>
      </c>
      <c r="AL49" s="1" t="s">
        <v>69</v>
      </c>
      <c r="AM49" s="1" t="n">
        <v>1</v>
      </c>
      <c r="AN49" s="1" t="s">
        <v>332</v>
      </c>
      <c r="AO49" s="1" t="s">
        <v>333</v>
      </c>
      <c r="AP49" s="1" t="s">
        <v>21</v>
      </c>
      <c r="AQ49" s="1" t="n">
        <v>100</v>
      </c>
      <c r="AR49" s="1" t="s">
        <v>334</v>
      </c>
      <c r="AS49" s="1" t="s">
        <v>335</v>
      </c>
      <c r="AT49" s="1" t="s">
        <v>21</v>
      </c>
      <c r="AU49" s="1" t="n">
        <v>2</v>
      </c>
      <c r="AV49" s="1" t="s">
        <v>123</v>
      </c>
      <c r="AW49" s="1" t="s">
        <v>124</v>
      </c>
      <c r="AX49" s="1" t="s">
        <v>69</v>
      </c>
      <c r="AY49" s="1" t="n">
        <v>10</v>
      </c>
      <c r="AZ49" s="1" t="s">
        <v>336</v>
      </c>
      <c r="BA49" s="1" t="s">
        <v>337</v>
      </c>
      <c r="BB49" s="1" t="s">
        <v>21</v>
      </c>
      <c r="BC49" s="1" t="n">
        <v>5</v>
      </c>
      <c r="BD49" s="1" t="s">
        <v>338</v>
      </c>
      <c r="BE49" s="1" t="s">
        <v>339</v>
      </c>
      <c r="BF49" s="1" t="s">
        <v>69</v>
      </c>
      <c r="BG49" s="1" t="n">
        <v>2</v>
      </c>
      <c r="BH49" s="1" t="s">
        <v>340</v>
      </c>
      <c r="BI49" s="1" t="s">
        <v>341</v>
      </c>
      <c r="BJ49" s="1" t="s">
        <v>69</v>
      </c>
      <c r="BK49" s="1" t="n">
        <v>10</v>
      </c>
      <c r="BL49" s="1" t="s">
        <v>342</v>
      </c>
      <c r="BM49" s="1" t="s">
        <v>343</v>
      </c>
      <c r="BN49" s="1" t="s">
        <v>21</v>
      </c>
      <c r="BO49" s="1" t="n">
        <v>10</v>
      </c>
      <c r="BP49" s="1" t="s">
        <v>344</v>
      </c>
      <c r="BQ49" s="1" t="s">
        <v>345</v>
      </c>
      <c r="BR49" s="1" t="s">
        <v>21</v>
      </c>
      <c r="BS49" s="1" t="n">
        <v>6</v>
      </c>
      <c r="BT49" s="1" t="s">
        <v>346</v>
      </c>
      <c r="BU49" s="1" t="s">
        <v>347</v>
      </c>
      <c r="BV49" s="1" t="s">
        <v>69</v>
      </c>
      <c r="BW49" s="1" t="n">
        <v>3</v>
      </c>
      <c r="BX49" s="1" t="s">
        <v>348</v>
      </c>
      <c r="BY49" s="1" t="s">
        <v>349</v>
      </c>
      <c r="BZ49" s="1" t="s">
        <v>21</v>
      </c>
      <c r="CA49" s="1" t="n">
        <v>11</v>
      </c>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collapsed="false" customFormat="false" customHeight="false" hidden="false" ht="12.8" outlineLevel="0" r="50">
      <c r="A50" s="1" t="n">
        <v>242</v>
      </c>
      <c r="B50" s="1" t="n">
        <v>397</v>
      </c>
      <c r="C50" s="1" t="n">
        <v>18981222</v>
      </c>
      <c r="D50" s="1" t="s">
        <v>350</v>
      </c>
      <c r="E50" s="1" t="n">
        <v>2009</v>
      </c>
      <c r="F50" s="1" t="s">
        <v>351</v>
      </c>
      <c r="G50" s="1" t="n">
        <v>0</v>
      </c>
      <c r="H50" s="1" t="n">
        <v>0</v>
      </c>
      <c r="I50" s="1" t="n">
        <v>397</v>
      </c>
      <c r="J50" s="1" t="n">
        <v>0</v>
      </c>
      <c r="K50" s="1" t="n">
        <v>397</v>
      </c>
      <c r="L50" s="1" t="n">
        <v>0</v>
      </c>
      <c r="M50" s="1" t="n">
        <v>0</v>
      </c>
      <c r="N50" s="1" t="n">
        <v>0</v>
      </c>
      <c r="O50" s="1" t="n">
        <v>0</v>
      </c>
      <c r="P50" s="1" t="s">
        <v>352</v>
      </c>
      <c r="Q50" s="1" t="s">
        <v>353</v>
      </c>
      <c r="R50" s="1" t="s">
        <v>69</v>
      </c>
      <c r="S50" s="1" t="n">
        <v>170</v>
      </c>
      <c r="T50" s="1" t="s">
        <v>354</v>
      </c>
      <c r="U50" s="1" t="s">
        <v>355</v>
      </c>
      <c r="V50" s="1" t="s">
        <v>69</v>
      </c>
      <c r="W50" s="1" t="n">
        <v>227</v>
      </c>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collapsed="false" customFormat="false" customHeight="false" hidden="false" ht="12.8" outlineLevel="0" r="51">
      <c r="A51" s="1" t="n">
        <v>241</v>
      </c>
      <c r="B51" s="1" t="n">
        <v>263</v>
      </c>
      <c r="C51" s="1" t="n">
        <v>16287169</v>
      </c>
      <c r="D51" s="1" t="s">
        <v>356</v>
      </c>
      <c r="E51" s="1" t="n">
        <v>2006</v>
      </c>
      <c r="F51" s="1" t="s">
        <v>279</v>
      </c>
      <c r="G51" s="1" t="n">
        <v>0</v>
      </c>
      <c r="H51" s="1" t="n">
        <v>0</v>
      </c>
      <c r="I51" s="1" t="n">
        <v>263</v>
      </c>
      <c r="J51" s="1" t="n">
        <v>0</v>
      </c>
      <c r="K51" s="1" t="n">
        <v>263</v>
      </c>
      <c r="L51" s="1" t="n">
        <v>0</v>
      </c>
      <c r="M51" s="1" t="n">
        <v>0</v>
      </c>
      <c r="N51" s="1" t="n">
        <v>0</v>
      </c>
      <c r="O51" s="1" t="n">
        <v>0</v>
      </c>
      <c r="P51" s="1" t="s">
        <v>173</v>
      </c>
      <c r="Q51" s="1" t="s">
        <v>174</v>
      </c>
      <c r="R51" s="1" t="s">
        <v>69</v>
      </c>
      <c r="S51" s="1" t="n">
        <v>160</v>
      </c>
      <c r="T51" s="1" t="s">
        <v>357</v>
      </c>
      <c r="U51" s="1" t="s">
        <v>358</v>
      </c>
      <c r="V51" s="1" t="s">
        <v>69</v>
      </c>
      <c r="W51" s="1" t="n">
        <v>103</v>
      </c>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collapsed="false" customFormat="false" customHeight="false" hidden="false" ht="12.8" outlineLevel="0" r="52">
      <c r="A52" s="1"/>
      <c r="B52" s="1"/>
      <c r="C52" s="1"/>
      <c r="D52" s="1"/>
      <c r="E52" s="1"/>
      <c r="F52" s="1"/>
      <c r="G52" s="1" t="n">
        <v>1581</v>
      </c>
      <c r="H52" s="1" t="n">
        <v>24241</v>
      </c>
      <c r="I52" s="1" t="n">
        <v>38720</v>
      </c>
      <c r="J52" s="1" t="n">
        <v>0</v>
      </c>
      <c r="K52" s="1" t="n">
        <v>38721</v>
      </c>
      <c r="L52" s="1" t="n">
        <v>519</v>
      </c>
      <c r="M52" s="1" t="n">
        <v>0</v>
      </c>
      <c r="N52" s="1" t="n">
        <v>23722</v>
      </c>
      <c r="O52" s="1" t="n">
        <v>1580</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collapsed="false" customFormat="false" customHeight="false" hidden="false" ht="12.8" outlineLevel="0" r="53">
      <c r="A53" s="1"/>
      <c r="B53" s="1"/>
      <c r="C53" s="1"/>
      <c r="D53" s="1"/>
      <c r="E53" s="1"/>
      <c r="F53" s="1"/>
      <c r="G53" s="1" t="n">
        <v>115440</v>
      </c>
      <c r="H53" s="1" t="n">
        <v>131804</v>
      </c>
      <c r="I53" s="1" t="n">
        <v>274964</v>
      </c>
      <c r="J53" s="1" t="n">
        <v>31</v>
      </c>
      <c r="K53" s="1" t="n">
        <v>233767</v>
      </c>
      <c r="L53" s="1" t="n">
        <v>13972</v>
      </c>
      <c r="M53" s="1" t="n">
        <v>26522</v>
      </c>
      <c r="N53" s="1" t="n">
        <v>184084</v>
      </c>
      <c r="O53" s="1" t="n">
        <v>63832</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collapsed="false" customFormat="false" customHeight="false" hidden="false" ht="12.8" outlineLevel="0" r="54">
      <c r="A54" s="1"/>
      <c r="B54" s="1"/>
      <c r="C54" s="1"/>
      <c r="D54" s="1"/>
      <c r="E54" s="1"/>
      <c r="F54" s="1"/>
      <c r="G54" s="1" t="n">
        <v>1.4</v>
      </c>
      <c r="H54" s="1" t="n">
        <v>18.4</v>
      </c>
      <c r="I54" s="1" t="n">
        <v>14.1</v>
      </c>
      <c r="J54" s="1" t="n">
        <v>0</v>
      </c>
      <c r="K54" s="1" t="n">
        <v>16.6</v>
      </c>
      <c r="L54" s="1" t="n">
        <v>3.7</v>
      </c>
      <c r="M54" s="1" t="n">
        <v>0</v>
      </c>
      <c r="N54" s="1" t="n">
        <v>12.9</v>
      </c>
      <c r="O54" s="1" t="n">
        <v>2.5</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sheetData>
  <printOptions headings="false" gridLines="false" gridLinesSet="true" horizontalCentered="false" verticalCentered="false"/>
  <pageMargins left="1" right="1" top="1.92638888888889" bottom="1.92638888888889" header="1" footer="1"/>
  <pageSetup blackAndWhite="false" cellComments="atEnd" copies="1" draft="false" firstPageNumber="1" fitToHeight="1" fitToWidth="1" horizontalDpi="300" orientation="portrait" pageOrder="downThenOver" paperSize="1" scale="100" useFirstPageNumber="true" usePrinterDefaults="false" verticalDpi="300"/>
  <headerFooter differentFirst="false" differentOddEven="false">
    <oddHeader>&amp;C&amp;"Arial,Regular"&amp;A</oddHeader>
    <oddFooter>&amp;C&amp;"Arial,Regular"&amp;P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V5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4" activeCellId="0" pane="topLeft" sqref="B4"/>
    </sheetView>
  </sheetViews>
  <sheetFormatPr defaultRowHeight="12.75"/>
  <cols>
    <col collapsed="false" hidden="false" max="1" min="1" style="0" width="50.0357142857143"/>
    <col collapsed="false" hidden="false" max="5" min="5" style="0" width="12.1964285714286"/>
    <col collapsed="false" hidden="false" max="9" min="9" style="0" width="58.8482142857143"/>
    <col collapsed="false" hidden="false" max="256" min="10" style="0" width="7.55803571428571"/>
  </cols>
  <sheetData>
    <row collapsed="false" customFormat="false" customHeight="false" hidden="false" ht="12.8" outlineLevel="0" r="1">
      <c r="A1" s="2" t="s">
        <v>88</v>
      </c>
      <c r="B1" s="2" t="s">
        <v>87</v>
      </c>
      <c r="C1" s="2" t="s">
        <v>85</v>
      </c>
      <c r="D1" s="2" t="s">
        <v>86</v>
      </c>
      <c r="E1" s="2" t="s">
        <v>359</v>
      </c>
      <c r="F1" s="2" t="s">
        <v>360</v>
      </c>
      <c r="G1" s="3" t="s">
        <v>361</v>
      </c>
      <c r="H1" s="3"/>
      <c r="I1" s="4" t="s">
        <v>362</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collapsed="false" customFormat="false" customHeight="true" hidden="false" ht="102.2" outlineLevel="0" r="2">
      <c r="A2" s="5" t="s">
        <v>104</v>
      </c>
      <c r="B2" s="5" t="n">
        <v>18029348</v>
      </c>
      <c r="C2" s="5" t="n">
        <v>4937</v>
      </c>
      <c r="D2" s="5" t="n">
        <v>11050</v>
      </c>
      <c r="E2" s="5" t="s">
        <v>363</v>
      </c>
      <c r="F2" s="3"/>
      <c r="G2" s="5" t="n">
        <f aca="false">D2/C2</f>
        <v>2.23820133684424</v>
      </c>
      <c r="H2" s="3"/>
      <c r="I2" s="4" t="s">
        <v>364</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collapsed="false" customFormat="false" customHeight="true" hidden="false" ht="17.15" outlineLevel="0" r="3">
      <c r="A3" s="3" t="s">
        <v>107</v>
      </c>
      <c r="B3" s="3" t="n">
        <v>16823372</v>
      </c>
      <c r="C3" s="3" t="n">
        <v>4247</v>
      </c>
      <c r="D3" s="3" t="n">
        <v>7046</v>
      </c>
      <c r="E3" s="3" t="s">
        <v>365</v>
      </c>
      <c r="F3" s="3"/>
      <c r="G3" s="3" t="n">
        <f aca="false">D3/C3</f>
        <v>1.65905344949376</v>
      </c>
      <c r="H3" s="3"/>
      <c r="I3" s="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collapsed="false" customFormat="false" customHeight="true" hidden="false" ht="16.4" outlineLevel="0" r="4">
      <c r="A4" s="3" t="s">
        <v>135</v>
      </c>
      <c r="B4" s="3" t="n">
        <v>18614015</v>
      </c>
      <c r="C4" s="3" t="n">
        <v>2412</v>
      </c>
      <c r="D4" s="3" t="n">
        <v>2412</v>
      </c>
      <c r="E4" s="3" t="s">
        <v>363</v>
      </c>
      <c r="F4" s="3"/>
      <c r="G4" s="3" t="n">
        <f aca="false">D4/C4</f>
        <v>1</v>
      </c>
      <c r="H4" s="3"/>
      <c r="I4" s="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collapsed="false" customFormat="false" customHeight="true" hidden="false" ht="85.05" outlineLevel="0" r="5">
      <c r="A5" s="5" t="s">
        <v>137</v>
      </c>
      <c r="B5" s="5" t="n">
        <v>14551910</v>
      </c>
      <c r="C5" s="5" t="n">
        <v>1791</v>
      </c>
      <c r="D5" s="5" t="n">
        <v>5918</v>
      </c>
      <c r="E5" s="5" t="s">
        <v>366</v>
      </c>
      <c r="F5" s="5"/>
      <c r="G5" s="5" t="n">
        <f aca="false">D5/C5</f>
        <v>3.30429927414852</v>
      </c>
      <c r="H5" s="3"/>
      <c r="I5" s="4" t="s">
        <v>367</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collapsed="false" customFormat="false" customHeight="false" hidden="false" ht="12.8" outlineLevel="0" r="6">
      <c r="A6" s="3" t="s">
        <v>139</v>
      </c>
      <c r="B6" s="3" t="n">
        <v>14562095</v>
      </c>
      <c r="C6" s="3" t="n">
        <v>1406</v>
      </c>
      <c r="D6" s="3" t="n">
        <v>1863</v>
      </c>
      <c r="E6" s="3" t="s">
        <v>368</v>
      </c>
      <c r="F6" s="3"/>
      <c r="G6" s="3" t="n">
        <f aca="false">D6/C6</f>
        <v>1.32503556187767</v>
      </c>
      <c r="H6" s="3"/>
      <c r="I6" s="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collapsed="false" customFormat="false" customHeight="false" hidden="false" ht="12.8" outlineLevel="0" r="7">
      <c r="A7" s="3" t="s">
        <v>157</v>
      </c>
      <c r="B7" s="3" t="n">
        <v>18431481</v>
      </c>
      <c r="C7" s="3" t="n">
        <v>1251</v>
      </c>
      <c r="D7" s="3" t="n">
        <v>1251</v>
      </c>
      <c r="E7" s="3" t="s">
        <v>369</v>
      </c>
      <c r="F7" s="3"/>
      <c r="G7" s="3" t="n">
        <f aca="false">D7/C7</f>
        <v>1</v>
      </c>
      <c r="H7" s="3"/>
      <c r="I7" s="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collapsed="false" customFormat="false" customHeight="false" hidden="false" ht="12.8" outlineLevel="0" r="8">
      <c r="A8" s="3" t="s">
        <v>161</v>
      </c>
      <c r="B8" s="3" t="n">
        <v>15791247</v>
      </c>
      <c r="C8" s="3" t="n">
        <v>1205</v>
      </c>
      <c r="D8" s="3" t="n">
        <v>1476</v>
      </c>
      <c r="E8" s="3" t="s">
        <v>366</v>
      </c>
      <c r="F8" s="3"/>
      <c r="G8" s="3" t="n">
        <f aca="false">D8/C8</f>
        <v>1.22489626556017</v>
      </c>
      <c r="H8" s="3"/>
      <c r="I8" s="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collapsed="false" customFormat="false" customHeight="false" hidden="false" ht="12.8" outlineLevel="0" r="9">
      <c r="A9" s="3" t="s">
        <v>164</v>
      </c>
      <c r="B9" s="3" t="n">
        <v>14651853</v>
      </c>
      <c r="C9" s="3" t="n">
        <v>1186</v>
      </c>
      <c r="D9" s="3" t="n">
        <v>1213</v>
      </c>
      <c r="E9" s="3" t="s">
        <v>370</v>
      </c>
      <c r="F9" s="3"/>
      <c r="G9" s="3" t="n">
        <f aca="false">D9/C9</f>
        <v>1.02276559865093</v>
      </c>
      <c r="H9" s="3"/>
      <c r="I9" s="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collapsed="false" customFormat="false" customHeight="false" hidden="false" ht="12.8" outlineLevel="0" r="10">
      <c r="A10" s="3" t="s">
        <v>165</v>
      </c>
      <c r="B10" s="3" t="n">
        <v>17317660</v>
      </c>
      <c r="C10" s="3" t="n">
        <v>1136</v>
      </c>
      <c r="D10" s="3" t="n">
        <v>1136</v>
      </c>
      <c r="E10" s="3" t="s">
        <v>369</v>
      </c>
      <c r="F10" s="3"/>
      <c r="G10" s="3" t="n">
        <f aca="false">D10/C10</f>
        <v>1</v>
      </c>
      <c r="H10" s="3"/>
      <c r="I10" s="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collapsed="false" customFormat="false" customHeight="true" hidden="false" ht="83.55" outlineLevel="0" r="11">
      <c r="A11" s="5" t="s">
        <v>166</v>
      </c>
      <c r="B11" s="5" t="n">
        <v>12529635</v>
      </c>
      <c r="C11" s="5" t="n">
        <v>1101</v>
      </c>
      <c r="D11" s="5" t="n">
        <v>2269</v>
      </c>
      <c r="E11" s="5" t="s">
        <v>366</v>
      </c>
      <c r="F11" s="5"/>
      <c r="G11" s="5" t="n">
        <f aca="false">D11/C11</f>
        <v>2.06085376930064</v>
      </c>
      <c r="H11" s="3"/>
      <c r="I11" s="4" t="s">
        <v>371</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collapsed="false" customFormat="false" customHeight="false" hidden="false" ht="12.8" outlineLevel="0" r="12">
      <c r="A12" s="3" t="s">
        <v>171</v>
      </c>
      <c r="B12" s="3" t="n">
        <v>15525680</v>
      </c>
      <c r="C12" s="3" t="n">
        <v>1043</v>
      </c>
      <c r="D12" s="3" t="n">
        <v>1365</v>
      </c>
      <c r="E12" s="3" t="s">
        <v>372</v>
      </c>
      <c r="F12" s="3"/>
      <c r="G12" s="3" t="n">
        <f aca="false">D12/C12</f>
        <v>1.30872483221477</v>
      </c>
      <c r="H12" s="3"/>
      <c r="I12" s="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collapsed="false" customFormat="false" customHeight="false" hidden="false" ht="12.8" outlineLevel="0" r="13">
      <c r="A13" s="3" t="s">
        <v>175</v>
      </c>
      <c r="B13" s="3" t="n">
        <v>21166475</v>
      </c>
      <c r="C13" s="3" t="n">
        <v>1041</v>
      </c>
      <c r="D13" s="3" t="n">
        <v>1041</v>
      </c>
      <c r="E13" s="3" t="s">
        <v>369</v>
      </c>
      <c r="F13" s="3"/>
      <c r="G13" s="3" t="n">
        <f aca="false">D13/C13</f>
        <v>1</v>
      </c>
      <c r="H13" s="3"/>
      <c r="I13" s="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collapsed="false" customFormat="false" customHeight="false" hidden="false" ht="12.8" outlineLevel="0" r="14">
      <c r="A14" s="3" t="s">
        <v>177</v>
      </c>
      <c r="B14" s="3" t="n">
        <v>15489339</v>
      </c>
      <c r="C14" s="3" t="n">
        <v>865</v>
      </c>
      <c r="D14" s="3" t="n">
        <v>1533</v>
      </c>
      <c r="E14" s="3" t="s">
        <v>366</v>
      </c>
      <c r="F14" s="3"/>
      <c r="G14" s="3" t="n">
        <f aca="false">D14/C14</f>
        <v>1.77225433526012</v>
      </c>
      <c r="H14" s="3"/>
      <c r="I14" s="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collapsed="false" customFormat="false" customHeight="false" hidden="false" ht="12.8" outlineLevel="0" r="15">
      <c r="A15" s="3" t="s">
        <v>183</v>
      </c>
      <c r="B15" s="3" t="n">
        <v>16823961</v>
      </c>
      <c r="C15" s="3" t="n">
        <v>845</v>
      </c>
      <c r="D15" s="3" t="n">
        <v>845</v>
      </c>
      <c r="E15" s="3" t="s">
        <v>368</v>
      </c>
      <c r="F15" s="3" t="s">
        <v>373</v>
      </c>
      <c r="G15" s="3" t="n">
        <f aca="false">D15/C15</f>
        <v>1</v>
      </c>
      <c r="H15" s="3"/>
      <c r="I15" s="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collapsed="false" customFormat="false" customHeight="false" hidden="false" ht="12.8" outlineLevel="0" r="16">
      <c r="A16" s="3" t="s">
        <v>184</v>
      </c>
      <c r="B16" s="3" t="n">
        <v>21533090</v>
      </c>
      <c r="C16" s="3" t="n">
        <v>784</v>
      </c>
      <c r="D16" s="3" t="n">
        <v>784</v>
      </c>
      <c r="E16" s="3" t="s">
        <v>369</v>
      </c>
      <c r="F16" s="3"/>
      <c r="G16" s="3" t="n">
        <f aca="false">D16/C16</f>
        <v>1</v>
      </c>
      <c r="H16" s="3"/>
      <c r="I16" s="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collapsed="false" customFormat="false" customHeight="false" hidden="false" ht="12.8" outlineLevel="0" r="17">
      <c r="A17" s="3" t="s">
        <v>187</v>
      </c>
      <c r="B17" s="3" t="n">
        <v>14532352</v>
      </c>
      <c r="C17" s="3" t="n">
        <v>735</v>
      </c>
      <c r="D17" s="3" t="n">
        <v>735</v>
      </c>
      <c r="E17" s="3" t="s">
        <v>372</v>
      </c>
      <c r="F17" s="3"/>
      <c r="G17" s="3" t="n">
        <f aca="false">D17/C17</f>
        <v>1</v>
      </c>
      <c r="H17" s="3"/>
      <c r="I17" s="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collapsed="false" customFormat="false" customHeight="false" hidden="false" ht="12.8" outlineLevel="0" r="18">
      <c r="A18" s="3" t="s">
        <v>188</v>
      </c>
      <c r="B18" s="3" t="n">
        <v>20061580</v>
      </c>
      <c r="C18" s="3" t="n">
        <v>724</v>
      </c>
      <c r="D18" s="3" t="n">
        <v>882</v>
      </c>
      <c r="E18" s="3" t="s">
        <v>369</v>
      </c>
      <c r="F18" s="3" t="s">
        <v>374</v>
      </c>
      <c r="G18" s="3" t="n">
        <f aca="false">D18/C18</f>
        <v>1.2182320441989</v>
      </c>
      <c r="H18" s="3"/>
      <c r="I18" s="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collapsed="false" customFormat="false" customHeight="false" hidden="false" ht="12.8" outlineLevel="0" r="19">
      <c r="A19" s="3" t="s">
        <v>195</v>
      </c>
      <c r="B19" s="3" t="n">
        <v>15028209</v>
      </c>
      <c r="C19" s="3" t="n">
        <v>634</v>
      </c>
      <c r="D19" s="3" t="n">
        <v>634</v>
      </c>
      <c r="E19" s="3" t="s">
        <v>369</v>
      </c>
      <c r="F19" s="3" t="s">
        <v>160</v>
      </c>
      <c r="G19" s="3" t="n">
        <f aca="false">D19/C19</f>
        <v>1</v>
      </c>
      <c r="H19" s="3"/>
      <c r="I19" s="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collapsed="false" customFormat="false" customHeight="false" hidden="false" ht="12.8" outlineLevel="0" r="20">
      <c r="A20" s="3" t="s">
        <v>197</v>
      </c>
      <c r="B20" s="3" t="n">
        <v>12657046</v>
      </c>
      <c r="C20" s="3" t="n">
        <v>613</v>
      </c>
      <c r="D20" s="3" t="n">
        <v>613</v>
      </c>
      <c r="E20" s="3" t="s">
        <v>375</v>
      </c>
      <c r="F20" s="3" t="s">
        <v>374</v>
      </c>
      <c r="G20" s="3" t="n">
        <f aca="false">D20/C20</f>
        <v>1</v>
      </c>
      <c r="H20" s="3"/>
      <c r="I20" s="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collapsed="false" customFormat="false" customHeight="false" hidden="false" ht="12.8" outlineLevel="0" r="21">
      <c r="A21" s="3" t="s">
        <v>199</v>
      </c>
      <c r="B21" s="3" t="n">
        <v>17704769</v>
      </c>
      <c r="C21" s="3" t="n">
        <v>607</v>
      </c>
      <c r="D21" s="3" t="n">
        <v>661</v>
      </c>
      <c r="E21" s="3" t="s">
        <v>366</v>
      </c>
      <c r="F21" s="3"/>
      <c r="G21" s="3" t="n">
        <f aca="false">D21/C21</f>
        <v>1.08896210873147</v>
      </c>
      <c r="H21" s="3"/>
      <c r="I21" s="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collapsed="false" customFormat="false" customHeight="false" hidden="false" ht="12.8" outlineLevel="0" r="22">
      <c r="A22" s="3" t="s">
        <v>207</v>
      </c>
      <c r="B22" s="3" t="n">
        <v>17432890</v>
      </c>
      <c r="C22" s="3" t="n">
        <v>577</v>
      </c>
      <c r="D22" s="3" t="n">
        <v>577</v>
      </c>
      <c r="E22" s="3" t="s">
        <v>369</v>
      </c>
      <c r="F22" s="3" t="s">
        <v>376</v>
      </c>
      <c r="G22" s="3" t="n">
        <f aca="false">D22/C22</f>
        <v>1</v>
      </c>
      <c r="H22" s="3"/>
      <c r="I22" s="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collapsed="false" customFormat="false" customHeight="false" hidden="false" ht="12.8" outlineLevel="0" r="23">
      <c r="A23" s="3" t="s">
        <v>210</v>
      </c>
      <c r="B23" s="3" t="n">
        <v>11231151</v>
      </c>
      <c r="C23" s="3" t="n">
        <v>553</v>
      </c>
      <c r="D23" s="3" t="n">
        <v>884</v>
      </c>
      <c r="E23" s="3" t="s">
        <v>366</v>
      </c>
      <c r="F23" s="3"/>
      <c r="G23" s="3" t="n">
        <f aca="false">D23/C23</f>
        <v>1.59855334538879</v>
      </c>
      <c r="H23" s="3"/>
      <c r="I23" s="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collapsed="false" customFormat="false" customHeight="true" hidden="false" ht="76.85" outlineLevel="0" r="24">
      <c r="A24" s="5" t="s">
        <v>213</v>
      </c>
      <c r="B24" s="5" t="n">
        <v>17417969</v>
      </c>
      <c r="C24" s="5" t="n">
        <v>516</v>
      </c>
      <c r="D24" s="5" t="n">
        <v>5972</v>
      </c>
      <c r="E24" s="5" t="s">
        <v>366</v>
      </c>
      <c r="F24" s="5"/>
      <c r="G24" s="5" t="n">
        <f aca="false">D24/C24</f>
        <v>11.5736434108527</v>
      </c>
      <c r="H24" s="3"/>
      <c r="I24" s="4" t="s">
        <v>377</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collapsed="false" customFormat="false" customHeight="false" hidden="false" ht="12.8" outlineLevel="0" r="25">
      <c r="A25" s="3" t="s">
        <v>215</v>
      </c>
      <c r="B25" s="3" t="n">
        <v>14576278</v>
      </c>
      <c r="C25" s="3" t="n">
        <v>503</v>
      </c>
      <c r="D25" s="3" t="n">
        <v>503</v>
      </c>
      <c r="E25" s="3" t="s">
        <v>368</v>
      </c>
      <c r="F25" s="3" t="s">
        <v>378</v>
      </c>
      <c r="G25" s="3" t="n">
        <f aca="false">D25/C25</f>
        <v>1</v>
      </c>
      <c r="H25" s="3"/>
      <c r="I25" s="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collapsed="false" customFormat="false" customHeight="false" hidden="false" ht="12.8" outlineLevel="0" r="26">
      <c r="A26" s="3" t="s">
        <v>217</v>
      </c>
      <c r="B26" s="3" t="n">
        <v>16429126</v>
      </c>
      <c r="C26" s="3" t="n">
        <v>498</v>
      </c>
      <c r="D26" s="3" t="n">
        <v>638</v>
      </c>
      <c r="E26" s="3" t="s">
        <v>368</v>
      </c>
      <c r="F26" s="3" t="s">
        <v>379</v>
      </c>
      <c r="G26" s="3" t="n">
        <f aca="false">D26/C26</f>
        <v>1.28112449799197</v>
      </c>
      <c r="H26" s="3"/>
      <c r="I26" s="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collapsed="false" customFormat="false" customHeight="false" hidden="false" ht="12.8" outlineLevel="0" r="27">
      <c r="A27" s="3" t="s">
        <v>221</v>
      </c>
      <c r="B27" s="3" t="n">
        <v>21529718</v>
      </c>
      <c r="C27" s="3" t="n">
        <v>479</v>
      </c>
      <c r="D27" s="3" t="n">
        <v>848</v>
      </c>
      <c r="E27" s="3" t="s">
        <v>366</v>
      </c>
      <c r="F27" s="3"/>
      <c r="G27" s="3" t="n">
        <f aca="false">D27/C27</f>
        <v>1.77035490605428</v>
      </c>
      <c r="H27" s="3"/>
      <c r="I27" s="4"/>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collapsed="false" customFormat="false" customHeight="false" hidden="false" ht="12.8" outlineLevel="0" r="28">
      <c r="A28" s="3" t="s">
        <v>228</v>
      </c>
      <c r="B28" s="3" t="n">
        <v>11256614</v>
      </c>
      <c r="C28" s="3" t="n">
        <v>465</v>
      </c>
      <c r="D28" s="3" t="n">
        <v>468</v>
      </c>
      <c r="E28" s="3" t="s">
        <v>363</v>
      </c>
      <c r="F28" s="3"/>
      <c r="G28" s="3" t="n">
        <f aca="false">D28/C28</f>
        <v>1.00645161290323</v>
      </c>
      <c r="H28" s="3"/>
      <c r="I28" s="4"/>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collapsed="false" customFormat="false" customHeight="false" hidden="false" ht="12.8" outlineLevel="0" r="29">
      <c r="A29" s="3" t="s">
        <v>242</v>
      </c>
      <c r="B29" s="3" t="n">
        <v>17644812</v>
      </c>
      <c r="C29" s="3" t="n">
        <v>436</v>
      </c>
      <c r="D29" s="3" t="n">
        <v>436</v>
      </c>
      <c r="E29" s="3" t="s">
        <v>369</v>
      </c>
      <c r="F29" s="3"/>
      <c r="G29" s="3" t="n">
        <f aca="false">D29/C29</f>
        <v>1</v>
      </c>
      <c r="H29" s="3"/>
      <c r="I29" s="4"/>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collapsed="false" customFormat="false" customHeight="false" hidden="false" ht="12.8" outlineLevel="0" r="30">
      <c r="A30" s="3" t="s">
        <v>243</v>
      </c>
      <c r="B30" s="3" t="n">
        <v>16618929</v>
      </c>
      <c r="C30" s="3" t="n">
        <v>430</v>
      </c>
      <c r="D30" s="3" t="n">
        <v>513</v>
      </c>
      <c r="E30" s="3" t="s">
        <v>369</v>
      </c>
      <c r="F30" s="3"/>
      <c r="G30" s="3" t="n">
        <f aca="false">D30/C30</f>
        <v>1.19302325581395</v>
      </c>
      <c r="H30" s="3"/>
      <c r="I30" s="4"/>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collapsed="false" customFormat="false" customHeight="false" hidden="false" ht="12.8" outlineLevel="0" r="31">
      <c r="A31" s="3" t="s">
        <v>250</v>
      </c>
      <c r="B31" s="3" t="n">
        <v>18433294</v>
      </c>
      <c r="C31" s="3" t="n">
        <v>413</v>
      </c>
      <c r="D31" s="3" t="n">
        <v>456</v>
      </c>
      <c r="E31" s="3" t="s">
        <v>380</v>
      </c>
      <c r="F31" s="3"/>
      <c r="G31" s="3" t="n">
        <f aca="false">D31/C31</f>
        <v>1.10411622276029</v>
      </c>
      <c r="H31" s="3"/>
      <c r="I31" s="4"/>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collapsed="false" customFormat="false" customHeight="false" hidden="false" ht="12.8" outlineLevel="0" r="32">
      <c r="A32" s="3" t="s">
        <v>259</v>
      </c>
      <c r="B32" s="3" t="n">
        <v>17151019</v>
      </c>
      <c r="C32" s="3" t="n">
        <v>401</v>
      </c>
      <c r="D32" s="3" t="n">
        <v>401</v>
      </c>
      <c r="E32" s="3" t="s">
        <v>369</v>
      </c>
      <c r="F32" s="3"/>
      <c r="G32" s="3" t="n">
        <f aca="false">D32/C32</f>
        <v>1</v>
      </c>
      <c r="H32" s="3"/>
      <c r="I32" s="4"/>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collapsed="false" customFormat="false" customHeight="false" hidden="false" ht="12.8" outlineLevel="0" r="33">
      <c r="A33" s="3" t="s">
        <v>260</v>
      </c>
      <c r="B33" s="3" t="n">
        <v>14671022</v>
      </c>
      <c r="C33" s="3" t="n">
        <v>392</v>
      </c>
      <c r="D33" s="3" t="n">
        <v>392</v>
      </c>
      <c r="E33" s="3" t="s">
        <v>369</v>
      </c>
      <c r="F33" s="3"/>
      <c r="G33" s="3" t="n">
        <f aca="false">D33/C33</f>
        <v>1</v>
      </c>
      <c r="H33" s="3"/>
      <c r="I33" s="4"/>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collapsed="false" customFormat="false" customHeight="false" hidden="false" ht="12.8" outlineLevel="0" r="34">
      <c r="A34" s="3" t="s">
        <v>262</v>
      </c>
      <c r="B34" s="3" t="n">
        <v>12529643</v>
      </c>
      <c r="C34" s="3" t="n">
        <v>392</v>
      </c>
      <c r="D34" s="3" t="n">
        <v>639</v>
      </c>
      <c r="E34" s="3" t="s">
        <v>366</v>
      </c>
      <c r="F34" s="3"/>
      <c r="G34" s="3" t="n">
        <f aca="false">D34/C34</f>
        <v>1.63010204081633</v>
      </c>
      <c r="H34" s="3"/>
      <c r="I34" s="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collapsed="false" customFormat="false" customHeight="true" hidden="false" ht="77.6" outlineLevel="0" r="35">
      <c r="A35" s="5" t="s">
        <v>267</v>
      </c>
      <c r="B35" s="5" t="n">
        <v>12445391</v>
      </c>
      <c r="C35" s="5" t="n">
        <v>383</v>
      </c>
      <c r="D35" s="5" t="n">
        <v>917</v>
      </c>
      <c r="E35" s="5" t="s">
        <v>366</v>
      </c>
      <c r="F35" s="5"/>
      <c r="G35" s="5" t="n">
        <f aca="false">D35/C35</f>
        <v>2.39425587467363</v>
      </c>
      <c r="H35" s="3"/>
      <c r="I35" s="4" t="s">
        <v>381</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collapsed="false" customFormat="false" customHeight="false" hidden="false" ht="12.8" outlineLevel="0" r="36">
      <c r="A36" s="3" t="s">
        <v>268</v>
      </c>
      <c r="B36" s="3" t="n">
        <v>15539469</v>
      </c>
      <c r="C36" s="3" t="n">
        <v>380</v>
      </c>
      <c r="D36" s="3" t="n">
        <v>380</v>
      </c>
      <c r="E36" s="3" t="s">
        <v>369</v>
      </c>
      <c r="F36" s="3" t="s">
        <v>382</v>
      </c>
      <c r="G36" s="3" t="n">
        <f aca="false">D36/C36</f>
        <v>1</v>
      </c>
      <c r="H36" s="3"/>
      <c r="I36" s="4"/>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row>
    <row collapsed="false" customFormat="false" customHeight="false" hidden="false" ht="12.8" outlineLevel="0" r="37">
      <c r="A37" s="3" t="s">
        <v>271</v>
      </c>
      <c r="B37" s="3" t="n">
        <v>12865426</v>
      </c>
      <c r="C37" s="3" t="n">
        <v>375</v>
      </c>
      <c r="D37" s="3" t="n">
        <v>375</v>
      </c>
      <c r="E37" s="3" t="s">
        <v>370</v>
      </c>
      <c r="F37" s="3" t="s">
        <v>383</v>
      </c>
      <c r="G37" s="3" t="n">
        <f aca="false">D37/C37</f>
        <v>1</v>
      </c>
      <c r="H37" s="3"/>
      <c r="I37" s="4"/>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collapsed="false" customFormat="false" customHeight="false" hidden="false" ht="12.8" outlineLevel="0" r="38">
      <c r="A38" s="3" t="s">
        <v>275</v>
      </c>
      <c r="B38" s="3" t="n">
        <v>16189514</v>
      </c>
      <c r="C38" s="3" t="n">
        <v>343</v>
      </c>
      <c r="D38" s="3" t="n">
        <v>509</v>
      </c>
      <c r="E38" s="3" t="s">
        <v>363</v>
      </c>
      <c r="F38" s="3"/>
      <c r="G38" s="3" t="n">
        <f aca="false">D38/C38</f>
        <v>1.48396501457726</v>
      </c>
      <c r="H38" s="3"/>
      <c r="I38" s="4"/>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collapsed="false" customFormat="false" customHeight="false" hidden="false" ht="12.8" outlineLevel="0" r="39">
      <c r="A39" s="3" t="s">
        <v>278</v>
      </c>
      <c r="B39" s="3" t="n">
        <v>20422638</v>
      </c>
      <c r="C39" s="3" t="n">
        <v>338</v>
      </c>
      <c r="D39" s="3" t="n">
        <v>338</v>
      </c>
      <c r="E39" s="3" t="s">
        <v>384</v>
      </c>
      <c r="F39" s="3"/>
      <c r="G39" s="3" t="n">
        <f aca="false">D39/C39</f>
        <v>1</v>
      </c>
      <c r="H39" s="3"/>
      <c r="I39" s="4"/>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collapsed="false" customFormat="false" customHeight="false" hidden="false" ht="12.8" outlineLevel="0" r="40">
      <c r="A40" s="3" t="s">
        <v>282</v>
      </c>
      <c r="B40" s="3" t="n">
        <v>12938931</v>
      </c>
      <c r="C40" s="3" t="n">
        <v>328</v>
      </c>
      <c r="D40" s="3" t="n">
        <v>328</v>
      </c>
      <c r="E40" s="3" t="s">
        <v>369</v>
      </c>
      <c r="F40" s="3"/>
      <c r="G40" s="3" t="n">
        <f aca="false">D40/C40</f>
        <v>1</v>
      </c>
      <c r="H40" s="3"/>
      <c r="I40" s="4"/>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collapsed="false" customFormat="false" customHeight="false" hidden="false" ht="12.8" outlineLevel="0" r="41">
      <c r="A41" s="3" t="s">
        <v>283</v>
      </c>
      <c r="B41" s="3" t="n">
        <v>16336044</v>
      </c>
      <c r="C41" s="3" t="n">
        <v>319</v>
      </c>
      <c r="D41" s="3" t="n">
        <v>329</v>
      </c>
      <c r="E41" s="3" t="s">
        <v>385</v>
      </c>
      <c r="F41" s="3"/>
      <c r="G41" s="3" t="n">
        <f aca="false">D41/C41</f>
        <v>1.03134796238245</v>
      </c>
      <c r="H41" s="3"/>
      <c r="I41" s="4"/>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row>
    <row collapsed="false" customFormat="false" customHeight="false" hidden="false" ht="12.8" outlineLevel="0" r="42">
      <c r="A42" s="3" t="s">
        <v>294</v>
      </c>
      <c r="B42" s="3" t="n">
        <v>18633119</v>
      </c>
      <c r="C42" s="3" t="n">
        <v>305</v>
      </c>
      <c r="D42" s="3" t="n">
        <v>312</v>
      </c>
      <c r="E42" s="3" t="s">
        <v>369</v>
      </c>
      <c r="F42" s="3"/>
      <c r="G42" s="3" t="n">
        <f aca="false">D42/C42</f>
        <v>1.02295081967213</v>
      </c>
      <c r="H42" s="3"/>
      <c r="I42" s="4"/>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collapsed="false" customFormat="false" customHeight="false" hidden="false" ht="12.8" outlineLevel="0" r="43">
      <c r="A43" s="3" t="s">
        <v>298</v>
      </c>
      <c r="B43" s="3" t="n">
        <v>11914276</v>
      </c>
      <c r="C43" s="3" t="n">
        <v>290</v>
      </c>
      <c r="D43" s="3" t="n">
        <v>331</v>
      </c>
      <c r="E43" s="3" t="s">
        <v>368</v>
      </c>
      <c r="F43" s="3"/>
      <c r="G43" s="3" t="n">
        <f aca="false">D43/C43</f>
        <v>1.14137931034483</v>
      </c>
      <c r="H43" s="3"/>
      <c r="I43" s="4"/>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collapsed="false" customFormat="false" customHeight="true" hidden="false" ht="76.85" outlineLevel="0" r="44">
      <c r="A44" s="5" t="s">
        <v>300</v>
      </c>
      <c r="B44" s="5" t="n">
        <v>11099033</v>
      </c>
      <c r="C44" s="5" t="n">
        <v>285</v>
      </c>
      <c r="D44" s="5" t="n">
        <v>761</v>
      </c>
      <c r="E44" s="5" t="s">
        <v>366</v>
      </c>
      <c r="F44" s="5"/>
      <c r="G44" s="5" t="n">
        <f aca="false">D44/C44</f>
        <v>2.67017543859649</v>
      </c>
      <c r="H44" s="3"/>
      <c r="I44" s="4" t="s">
        <v>386</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row>
    <row collapsed="false" customFormat="false" customHeight="false" hidden="false" ht="12.8" outlineLevel="0" r="45">
      <c r="A45" s="3" t="s">
        <v>309</v>
      </c>
      <c r="B45" s="3" t="n">
        <v>11099034</v>
      </c>
      <c r="C45" s="3" t="n">
        <v>283</v>
      </c>
      <c r="D45" s="3" t="n">
        <v>499</v>
      </c>
      <c r="E45" s="3" t="s">
        <v>366</v>
      </c>
      <c r="F45" s="3"/>
      <c r="G45" s="3" t="n">
        <f aca="false">D45/C45</f>
        <v>1.76325088339223</v>
      </c>
      <c r="H45" s="3"/>
      <c r="I45" s="4"/>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row>
    <row collapsed="false" customFormat="false" customHeight="false" hidden="false" ht="12.8" outlineLevel="0" r="46">
      <c r="A46" s="3" t="s">
        <v>310</v>
      </c>
      <c r="B46" s="3" t="n">
        <v>11591653</v>
      </c>
      <c r="C46" s="3" t="n">
        <v>266</v>
      </c>
      <c r="D46" s="3" t="n">
        <v>433</v>
      </c>
      <c r="E46" s="3" t="s">
        <v>370</v>
      </c>
      <c r="F46" s="3"/>
      <c r="G46" s="3" t="n">
        <f aca="false">D46/C46</f>
        <v>1.62781954887218</v>
      </c>
      <c r="H46" s="3"/>
      <c r="I46" s="4"/>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row>
    <row collapsed="false" customFormat="false" customHeight="false" hidden="false" ht="12.8" outlineLevel="0" r="47">
      <c r="A47" s="3" t="s">
        <v>311</v>
      </c>
      <c r="B47" s="3" t="n">
        <v>16502469</v>
      </c>
      <c r="C47" s="3" t="n">
        <v>260</v>
      </c>
      <c r="D47" s="3" t="n">
        <v>260</v>
      </c>
      <c r="E47" s="3" t="s">
        <v>369</v>
      </c>
      <c r="F47" s="3"/>
      <c r="G47" s="3" t="n">
        <f aca="false">D47/C47</f>
        <v>1</v>
      </c>
      <c r="H47" s="3"/>
      <c r="I47" s="4"/>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collapsed="false" customFormat="false" customHeight="false" hidden="false" ht="12.8" outlineLevel="0" r="48">
      <c r="A48" s="3" t="s">
        <v>315</v>
      </c>
      <c r="B48" s="3" t="n">
        <v>12529438</v>
      </c>
      <c r="C48" s="3" t="n">
        <v>258</v>
      </c>
      <c r="D48" s="3" t="n">
        <v>259</v>
      </c>
      <c r="E48" s="3" t="s">
        <v>365</v>
      </c>
      <c r="F48" s="3"/>
      <c r="G48" s="3" t="n">
        <f aca="false">D48/C48</f>
        <v>1.00387596899225</v>
      </c>
      <c r="H48" s="3"/>
      <c r="I48" s="4"/>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row>
    <row collapsed="false" customFormat="false" customHeight="false" hidden="false" ht="12.8" outlineLevel="0" r="49">
      <c r="A49" s="3" t="s">
        <v>324</v>
      </c>
      <c r="B49" s="3" t="n">
        <v>17412918</v>
      </c>
      <c r="C49" s="3" t="n">
        <v>244</v>
      </c>
      <c r="D49" s="3" t="n">
        <v>397</v>
      </c>
      <c r="E49" s="3" t="s">
        <v>380</v>
      </c>
      <c r="F49" s="3"/>
      <c r="G49" s="3" t="n">
        <f aca="false">D49/C49</f>
        <v>1.62704918032787</v>
      </c>
      <c r="H49" s="3"/>
      <c r="I49" s="4"/>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row>
    <row collapsed="false" customFormat="false" customHeight="false" hidden="false" ht="12.8" outlineLevel="0" r="50">
      <c r="A50" s="3" t="s">
        <v>350</v>
      </c>
      <c r="B50" s="3" t="n">
        <v>18981222</v>
      </c>
      <c r="C50" s="3" t="n">
        <v>242</v>
      </c>
      <c r="D50" s="3" t="n">
        <v>397</v>
      </c>
      <c r="E50" s="3" t="s">
        <v>380</v>
      </c>
      <c r="F50" s="3"/>
      <c r="G50" s="3" t="n">
        <f aca="false">D50/C50</f>
        <v>1.6404958677686</v>
      </c>
      <c r="H50" s="3"/>
      <c r="I50" s="4"/>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row>
    <row collapsed="false" customFormat="false" customHeight="false" hidden="false" ht="12.8" outlineLevel="0" r="51">
      <c r="A51" s="3" t="s">
        <v>356</v>
      </c>
      <c r="B51" s="3" t="n">
        <v>16287169</v>
      </c>
      <c r="C51" s="3" t="n">
        <v>241</v>
      </c>
      <c r="D51" s="3" t="n">
        <v>263</v>
      </c>
      <c r="E51" s="3" t="s">
        <v>369</v>
      </c>
      <c r="F51" s="3"/>
      <c r="G51" s="3" t="n">
        <f aca="false">D51/C51</f>
        <v>1.09128630705394</v>
      </c>
      <c r="H51" s="3"/>
      <c r="I51" s="4"/>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row>
    <row collapsed="false" customFormat="false" customHeight="false" hidden="false" ht="12.8" outlineLevel="0" r="52">
      <c r="A52" s="3"/>
      <c r="B52" s="3"/>
      <c r="C52" s="3"/>
      <c r="D52" s="3"/>
      <c r="E52" s="3"/>
      <c r="F52" s="3" t="s">
        <v>387</v>
      </c>
      <c r="G52" s="3" t="n">
        <f aca="false">MEDIAN(G2:G51)</f>
        <v>1.0901242078927</v>
      </c>
      <c r="H52" s="3"/>
      <c r="I52" s="4"/>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collapsed="false" customFormat="false" customHeight="false" hidden="false" ht="12.8" outlineLevel="0" r="53">
      <c r="A53" s="3"/>
      <c r="B53" s="3"/>
      <c r="C53" s="3"/>
      <c r="D53" s="3"/>
      <c r="E53" s="3"/>
      <c r="F53" s="3" t="s">
        <v>388</v>
      </c>
      <c r="G53" s="3" t="n">
        <f aca="false">AVERAGE(G2:G51)</f>
        <v>1.53757000091033</v>
      </c>
      <c r="H53" s="3"/>
      <c r="I53" s="4"/>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sheetData>
  <autoFilter ref="A2:F51"/>
  <printOptions headings="false" gridLines="false" gridLinesSet="true" horizontalCentered="false" verticalCentered="false"/>
  <pageMargins left="1" right="1" top="1.92638888888889" bottom="1.92638888888889" header="1" footer="1"/>
  <pageSetup blackAndWhite="false" cellComments="atEnd" copies="1" draft="false" firstPageNumber="1" fitToHeight="1" fitToWidth="1" horizontalDpi="300" orientation="portrait" pageOrder="downThenOver" paperSize="1" scale="100" useFirstPageNumber="true" usePrinterDefaults="false" verticalDpi="300"/>
  <headerFooter differentFirst="false" differentOddEven="false">
    <oddHeader>&amp;C&amp;"Arial,Regular"&amp;A</oddHeader>
    <oddFooter>&amp;C&amp;"Arial,Regular"&amp;P</oddFooter>
  </headerFooter>
  <drawing r:id="rId1"/>
</worksheet>
</file>

<file path=docProps/app.xml><?xml version="1.0" encoding="utf-8"?>
<Properties xmlns="http://schemas.openxmlformats.org/officeDocument/2006/extended-properties" xmlns:vt="http://schemas.openxmlformats.org/officeDocument/2006/docPropsVTypes">
  <TotalTime>48268</TotalTime>
  <Application>LibreOffice/3.4$Unix LibreOffice_project/340m1$Build-402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Iddo Friedberg</cp:lastModifiedBy>
  <dcterms:modified xsi:type="dcterms:W3CDTF">2012-03-13T18:17:21.00Z</dcterms:modified>
  <cp:revision>33</cp:revision>
</cp:coreProperties>
</file>