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800" yWindow="0" windowWidth="32020" windowHeight="22200" tabRatio="500" activeTab="1"/>
  </bookViews>
  <sheets>
    <sheet name="AllPMIDvTaxonIDsTop50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0" i="2" l="1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10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11" i="1"/>
  <c r="H410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359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360" i="1"/>
  <c r="H359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08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09" i="1"/>
  <c r="H308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257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258" i="1"/>
  <c r="H257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06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07" i="1"/>
  <c r="H206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55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156" i="1"/>
  <c r="H155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04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05" i="1"/>
  <c r="H104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53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54" i="1"/>
  <c r="H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" i="1"/>
  <c r="H2" i="1"/>
</calcChain>
</file>

<file path=xl/sharedStrings.xml><?xml version="1.0" encoding="utf-8"?>
<sst xmlns="http://schemas.openxmlformats.org/spreadsheetml/2006/main" count="2150" uniqueCount="330">
  <si>
    <t>Num Prots</t>
  </si>
  <si>
    <t>NumAnnots</t>
  </si>
  <si>
    <t>PMID</t>
  </si>
  <si>
    <t>Title</t>
  </si>
  <si>
    <t>Year</t>
  </si>
  <si>
    <t>Journal</t>
  </si>
  <si>
    <t>Taxon ID</t>
  </si>
  <si>
    <t>A mitochondrial protein compendium elucidates complex I disease biology.</t>
  </si>
  <si>
    <t>Cell</t>
  </si>
  <si>
    <t>taxon:10090</t>
  </si>
  <si>
    <t>Integrated analysis of protein composition, tissue diversity, and gene regulation in mouse mitochondria.</t>
  </si>
  <si>
    <t>Transcriptome-based systematic identification of extracellular matrix proteins.</t>
  </si>
  <si>
    <t>Proceedings of the National Academy of Sciences of the United States of America</t>
  </si>
  <si>
    <t>Protein-protein interaction panel using mouse full-length cDNAs.</t>
  </si>
  <si>
    <t>Genome research</t>
  </si>
  <si>
    <t>Levels of mesenchymal FGFR2 signaling modulate smooth muscle progenitor cell commitment in the lung.</t>
  </si>
  <si>
    <t>Developmental biology</t>
  </si>
  <si>
    <t>Proteomic analysis of the mouse liver mitochondrial inner membrane.</t>
  </si>
  <si>
    <t>The Journal of biological chemistry</t>
  </si>
  <si>
    <t>Cell fate determination factor DACH1 inhibits c-Jun-induced contact-independent growth.</t>
  </si>
  <si>
    <t>Molecular biology of the cell</t>
  </si>
  <si>
    <t>Physical and functional interaction between protocadherin 15 and myosin VIIa in mechanosensory hair cells.</t>
  </si>
  <si>
    <t>The Journal of neuroscience : the official journal of the Society for Neuroscience</t>
  </si>
  <si>
    <t>Neuroepithelial defects of the inner ear in a new allele of the mouse mutation Ames waltzer.</t>
  </si>
  <si>
    <t>Hearing research</t>
  </si>
  <si>
    <t>PDGF signaling specificity is mediated through multiple immediate early genes.</t>
  </si>
  <si>
    <t>Nature genetics</t>
  </si>
  <si>
    <t>Uncovering early response of gene regulatory networks in ESCs by systematic induction of transcription factors.</t>
  </si>
  <si>
    <t>Cell stem cell</t>
  </si>
  <si>
    <t>Targeted deletion of alpha-adducin results in absent beta- and gamma-adducin, compensated hemolytic anemia, and lethal hydrocephalus in mice.</t>
  </si>
  <si>
    <t>Blood</t>
  </si>
  <si>
    <t>Cdc42 controls progenitor cell differentiation and beta-catenin turnover in skin.</t>
  </si>
  <si>
    <t>Genes &amp; development</t>
  </si>
  <si>
    <t>Opposing LSD1 complexes function in developmental gene activation and repression programmes.</t>
  </si>
  <si>
    <t>Nature</t>
  </si>
  <si>
    <t>Bioinformatics and cellular signaling.</t>
  </si>
  <si>
    <t>Current opinion in biotechnology</t>
  </si>
  <si>
    <t>A Brg1 mutation that uncouples ATPase activity from chromatin remodeling reveals an essential role for SWI/SNF-related complexes in beta-globin expression and erythroid development.</t>
  </si>
  <si>
    <t>Calcineurin-independent regulation of plasma membrane Ca2+ ATPase-4 in the vascular smooth muscle cell cycle.</t>
  </si>
  <si>
    <t>American journal of physiology. Cell physiology</t>
  </si>
  <si>
    <t>Differences among mouse strains in the regulation by mu, delta 1 and delta 2 opioid receptors of striatal adenylyl cyclases activated by dopamine D1 or adenosine A2a receptors.</t>
  </si>
  <si>
    <t>Brain research</t>
  </si>
  <si>
    <t>Liar, a novel Lyn-binding nuclear/cytoplasmic shuttling protein that influences erythropoietin-induced differentiation.</t>
  </si>
  <si>
    <t>Mouse model resources for vision research.</t>
  </si>
  <si>
    <t>Journal of ophthalmology</t>
  </si>
  <si>
    <t>GIGYF2 gene disruption in mice results in neurodegeneration and altered insulin-like growth factor signaling.</t>
  </si>
  <si>
    <t>Human molecular genetics</t>
  </si>
  <si>
    <t>Characterization of a new allele of Ames waltzer generated by ENU mutagenesis.</t>
  </si>
  <si>
    <t>Cep120 and TACCs control interkinetic nuclear migration and the neural progenitor pool.</t>
  </si>
  <si>
    <t>Neuron</t>
  </si>
  <si>
    <t>Menin is required for bone morphogenetic protein 2- and transforming growth factor beta-regulated osteoblastic differentiation through interaction with Smads and Runx2.</t>
  </si>
  <si>
    <t>The KIF3 motor transports N-cadherin and organizes the developing neuroepithelium.</t>
  </si>
  <si>
    <t>Nature cell biology</t>
  </si>
  <si>
    <t>Null mutation of calpain 3 (p94) in mice causes abnormal sarcomere formation in vivo and in vitro.</t>
  </si>
  <si>
    <t>Functional interaction between BLM helicase and 53BP1 in a Chk1-mediated pathway during S-phase arrest.</t>
  </si>
  <si>
    <t>The Journal of cell biology</t>
  </si>
  <si>
    <t>FKBP8 cell-autonomously controls neural tube patterning through a Gli2- and Kif3a-dependent mechanism.</t>
  </si>
  <si>
    <t>HDAC1 and HDAC2 regulate oligodendrocyte differentiation by disrupting the beta-catenin-TCF interaction.</t>
  </si>
  <si>
    <t>Nature neuroscience</t>
  </si>
  <si>
    <t>Mammalian late vacuole protein sorting orthologues participate in early endosomal fusion and interact with the cytoskeleton.</t>
  </si>
  <si>
    <t>alphaII-betaV spectrin bridges the plasma membrane and cortical lattice in the lateral wall of the auditory outer hair cells.</t>
  </si>
  <si>
    <t>Journal of cell science</t>
  </si>
  <si>
    <t>Mycobacterium tuberculosis functional network analysis by global subcellular protein profiling.</t>
  </si>
  <si>
    <t>taxon:1773</t>
  </si>
  <si>
    <t>Comprehensive proteomic profiling of the membrane constituents of a Mycobacterium tuberculosis strain.</t>
  </si>
  <si>
    <t>Molecular &amp; cellular proteomics : MCP</t>
  </si>
  <si>
    <t>Genes required for mycobacterial growth defined by high density mutagenesis.</t>
  </si>
  <si>
    <t>Molecular microbiology</t>
  </si>
  <si>
    <t>Comprehensive analysis of exported proteins from Mycobacterium tuberculosis H37Rv.</t>
  </si>
  <si>
    <t>Proteomics</t>
  </si>
  <si>
    <t>Identification of Mycobacterium tuberculosis H37Rv integral membrane proteins by one-dimensional gel electrophoresis and liquid chromatography electrospray ionization tandem mass spectrometry.</t>
  </si>
  <si>
    <t>Journal of proteome research</t>
  </si>
  <si>
    <t>Comprehensive functional analysis of Mycobacterium tuberculosis toxin-antitoxin systems: implications for pathogenesis, stress responses, and evolution.</t>
  </si>
  <si>
    <t>PLoS genetics</t>
  </si>
  <si>
    <t>Killing activity and rescue function of genome-wide toxin-antitoxin loci of Mycobacterium tuberculosis.</t>
  </si>
  <si>
    <t>FEMS microbiology letters</t>
  </si>
  <si>
    <t>Dissecting transcription regulatory pathways through a new bacterial one-hybrid reporter system.</t>
  </si>
  <si>
    <t>Genome-wide requirements for Mycobacterium tuberculosis adaptation and survival in macrophages.</t>
  </si>
  <si>
    <t>Identification of genes encoding exported Mycobacterium tuberculosis proteins using a Tn552'phoA in vitro transposition system.</t>
  </si>
  <si>
    <t>Journal of bacteriology</t>
  </si>
  <si>
    <t>Mycobacterial mutants with defective control of phagosomal acidification.</t>
  </si>
  <si>
    <t>PLoS pathogens</t>
  </si>
  <si>
    <t>ORFeome cloning and global analysis of protein localization in the fission yeast Schizosaccharomyces pombe.</t>
  </si>
  <si>
    <t>Nature biotechnology</t>
  </si>
  <si>
    <t>taxon:284812</t>
  </si>
  <si>
    <t>Global transcriptional responses of fission yeast to environmental stress.</t>
  </si>
  <si>
    <t>A global census of fission yeast deubiquitinating enzyme localization and interaction networks reveals distinct compartmentalization profiles and overlapping functions in endocytosis and polarity.</t>
  </si>
  <si>
    <t>PLoS biology</t>
  </si>
  <si>
    <t>Chromatin Central: towards the comparative proteome by accurate mapping of the yeast proteomic environment.</t>
  </si>
  <si>
    <t>Genome biology</t>
  </si>
  <si>
    <t>Large-scale screening of intracellular protein localization in living fission yeast cells by the use of a GFP-fusion genomic DNA library.</t>
  </si>
  <si>
    <t>Genes to cells : devoted to molecular &amp; cellular mechanisms</t>
  </si>
  <si>
    <t>The transcriptional program of meiosis and sporulation in fission yeast.</t>
  </si>
  <si>
    <t>A large-scale screen in S. pombe identifies seven novel genes required for critical meiotic events.</t>
  </si>
  <si>
    <t>Current biology : CB</t>
  </si>
  <si>
    <t>Novel genes required for meiotic chromosome segregation are identified by a high-throughput knockout screen in fission yeast.</t>
  </si>
  <si>
    <t>Proteomics analysis reveals stable multiprotein complexes in both fission and budding yeasts containing Myb-related Cdc5p/Cef1p, novel pre-mRNA splicing factors, and snRNAs.</t>
  </si>
  <si>
    <t>Molecular and cellular biology</t>
  </si>
  <si>
    <t>Search for kinases related to transition of growth polarity in fission yeast.</t>
  </si>
  <si>
    <t>Bioscience, biotechnology, and biochemistry</t>
  </si>
  <si>
    <t>Genetic control of cellular quiescence in S. pombe.</t>
  </si>
  <si>
    <t>Sorting signals, N-terminal modifications and abundance of the chloroplast proteome.</t>
  </si>
  <si>
    <t>PloS one</t>
  </si>
  <si>
    <t>taxon:3702</t>
  </si>
  <si>
    <t>Quantitative phosphoproteomics of early elicitor signaling in Arabidopsis.</t>
  </si>
  <si>
    <t>Analysis of the Arabidopsis cytosolic proteome highlights subcellular partitioning of central plant metabolism.</t>
  </si>
  <si>
    <t>AT_CHLORO, a comprehensive chloroplast proteome database with subplastidial localization and curated information on envelope proteins.</t>
  </si>
  <si>
    <t>Targeted interactomics reveals a complex core cell cycle machinery in Arabidopsis thaliana.</t>
  </si>
  <si>
    <t>Molecular systems biology</t>
  </si>
  <si>
    <t>Arabidopsis plasmodesmal proteome.</t>
  </si>
  <si>
    <t>The Arabidopsis thaliana chloroplast proteome reveals pathway abundance and novel protein functions.</t>
  </si>
  <si>
    <t>Membrane proteomic analysis of Arabidopsis thaliana using alternative solubilization techniques.</t>
  </si>
  <si>
    <t>Mapping the Arabidopsis organelle proteome.</t>
  </si>
  <si>
    <t>A high content in lipid-modified peripheral proteins and integral receptor kinases features in the arabidopsis plasma membrane proteome.</t>
  </si>
  <si>
    <t>A proteomics dissection of Arabidopsis thaliana vacuoles isolated from cell culture.</t>
  </si>
  <si>
    <t>Experimental analysis of the Arabidopsis mitochondrial proteome highlights signaling and regulatory components, provides assessment of targeting prediction programs, and indicates plant-specific mitochondrial proteins.</t>
  </si>
  <si>
    <t>The Plant cell</t>
  </si>
  <si>
    <t>The vegetative vacuole proteome of Arabidopsis thaliana reveals predicted and unexpected proteins.</t>
  </si>
  <si>
    <t>Proteomic study of the Arabidopsis thaliana chloroplastic envelope membrane utilizing alternatives to traditional two-dimensional electrophoresis.</t>
  </si>
  <si>
    <t>The MYB transcription factor superfamily of Arabidopsis: expression analysis and phylogenetic comparison with the rice MYB family.</t>
  </si>
  <si>
    <t>Plant molecular biology</t>
  </si>
  <si>
    <t>Quantitative proteomics of a chloroplast SRP54 sorting mutant and its genetic interactions with CLPC1 in Arabidopsis.</t>
  </si>
  <si>
    <t>Plant physiology</t>
  </si>
  <si>
    <t>Site-specific phosphorylation profiling of Arabidopsis proteins by mass spectrometry and peptide chip analysis.</t>
  </si>
  <si>
    <t>Arabidopsis cell wall proteome defined using multidimensional protein identification technology.</t>
  </si>
  <si>
    <t>The early responses of Arabidopsis thaliana cells to cadmium exposure explored by protein and metabolite profiling analyses.</t>
  </si>
  <si>
    <t>High-throughput protein localization in Arabidopsis using Agrobacterium-mediated transient expression of GFP-ORF fusions.</t>
  </si>
  <si>
    <t>The Plant journal : for cell and molecular biology</t>
  </si>
  <si>
    <t>The oligomeric stromal proteome of Arabidopsis thaliana chloroplasts.</t>
  </si>
  <si>
    <t>New functions of the thylakoid membrane proteome of Arabidopsis thaliana revealed by a simple, fast, and versatile fractionation strategy.</t>
  </si>
  <si>
    <t>Proteomic analysis of the Arabidopsis nucleolus suggests novel nucleolar functions.</t>
  </si>
  <si>
    <t>Large-scale analysis of in vivo phosphorylated membrane proteins by immobilized metal ion affinity chromatography and mass spectrometry.</t>
  </si>
  <si>
    <t>Analysis of the Arabidopsis cytosolic ribosome proteome provides detailed insights into its components and their post-translational modification.</t>
  </si>
  <si>
    <t>Divalent metal ions in plant mitochondria and their role in interactions with proteins and oxidative stress-induced damage to respiratory function.</t>
  </si>
  <si>
    <t>Hydroponic isotope labelling of entire plants (HILEP) for quantitative plant proteomics; an oxidative stress case study.</t>
  </si>
  <si>
    <t>Phytochemistry</t>
  </si>
  <si>
    <t>In-depth analysis of the thylakoid membrane proteome of Arabidopsis thaliana chloroplasts: new proteins, new functions, and a plastid proteome database.</t>
  </si>
  <si>
    <t>Analysis of the Arabidopsis nuclear proteome and its response to cold stress.</t>
  </si>
  <si>
    <t>High heterogeneity within the ribosomal proteins of the Arabidopsis thaliana 80S ribosome.</t>
  </si>
  <si>
    <t>Proteomics of the chloroplast envelope membranes from Arabidopsis thaliana.</t>
  </si>
  <si>
    <t>Autophosphorylation profiling of Arabidopsis protein kinases using the cell-free system.</t>
  </si>
  <si>
    <t>Comparative proteomic analysis of NaCl stress-responsive proteins in Arabidopsis roots.</t>
  </si>
  <si>
    <t>Journal of experimental botany</t>
  </si>
  <si>
    <t>Molecular dissection of plant cytokinesis and phragmoplast structure: a survey of GFP-tagged proteins.</t>
  </si>
  <si>
    <t>Proteomic profiling of tandem affinity purified 14-3-3 protein complexes in Arabidopsis thaliana.</t>
  </si>
  <si>
    <t>Karrikins enhance light responses during germination and seedling development in Arabidopsis thaliana.</t>
  </si>
  <si>
    <t>Identification of 118 Arabidopsis transcription factor and 30 ubiquitin-ligase genes responding to chitin, a plant-defense elicitor.</t>
  </si>
  <si>
    <t>Molecular plant-microbe interactions : MPMI</t>
  </si>
  <si>
    <t>Genetic and molecular identification of genes required for female gametophyte development and function in Arabidopsis.</t>
  </si>
  <si>
    <t>Development (Cambridge, England)</t>
  </si>
  <si>
    <t>Evidence for network evolution in an Arabidopsis interactome map.</t>
  </si>
  <si>
    <t>Science (New York, N.Y.)</t>
  </si>
  <si>
    <t>Isolation of intact vacuoles and proteomic analysis of tonoplast from suspension-cultured cells of Arabidopsis thaliana.</t>
  </si>
  <si>
    <t>Plant &amp; cell physiology</t>
  </si>
  <si>
    <t>Analysis of the soluble ATP-binding proteome of plant mitochondria identifies new proteins and nucleotide triphosphate interactions within the matrix.</t>
  </si>
  <si>
    <t>The hydrophobic proteome of mitochondrial membranes from Arabidopsis cell suspensions.</t>
  </si>
  <si>
    <t>A sub-proteome of Arabidopsis thaliana mature stems trapped on Concanavalin A is enriched in cell wall glycoside hydrolases.</t>
  </si>
  <si>
    <t>Identification of new intrinsic proteins in Arabidopsis plasma membrane proteome.</t>
  </si>
  <si>
    <t>Proteomic characterization of evolutionarily conserved and variable proteins of Arabidopsis cytosolic ribosomes.</t>
  </si>
  <si>
    <t>High light response of the thylakoid proteome in arabidopsis wild type and the ascorbate-deficient mutant vtc2-2. A comparative proteomics study.</t>
  </si>
  <si>
    <t>Toward an interaction map of the two-component signaling pathway of Arabidopsis thaliana.</t>
  </si>
  <si>
    <t>Cell wall proteins in apoplastic fluids of Arabidopsis thaliana rosettes: identification by mass spectrometry and bioinformatics.</t>
  </si>
  <si>
    <t>The secreted proteome profile of developing Dictyostelium discoideum cells.</t>
  </si>
  <si>
    <t>taxon:44689</t>
  </si>
  <si>
    <t>Proteomic analysis of Legionella-containing phagosomes isolated from Dictyostelium.</t>
  </si>
  <si>
    <t>International journal of medical microbiology : IJMM</t>
  </si>
  <si>
    <t>Proteomics fingerprinting of phagosome maturation and evidence for the role of a Galpha during uptake.</t>
  </si>
  <si>
    <t>High-throughput analysis of spatio-temporal dynamics in Dictyostelium.</t>
  </si>
  <si>
    <t>Identification of novel centrosomal proteins in Dictyostelium discoideum by comparative proteomic approaches.</t>
  </si>
  <si>
    <t>STATc is a key regulator of the transcriptional response to hyperosmotic shock.</t>
  </si>
  <si>
    <t>BMC genomics</t>
  </si>
  <si>
    <t>Global analysis of protein localization in budding yeast.</t>
  </si>
  <si>
    <t>taxon:559292</t>
  </si>
  <si>
    <t>Toward the complete yeast mitochondrial proteome: multidimensional separation techniques for mitochondrial proteomics.</t>
  </si>
  <si>
    <t>Proteome survey reveals modularity of the yeast cell machinery.</t>
  </si>
  <si>
    <t>The proteome of Saccharomyces cerevisiae mitochondria.</t>
  </si>
  <si>
    <t>Subcellular localization of the yeast proteome.</t>
  </si>
  <si>
    <t>A comprehensive two-hybrid analysis to explore the yeast protein interactome.</t>
  </si>
  <si>
    <t>An in vivo map of the yeast protein interactome.</t>
  </si>
  <si>
    <t>Systematic identification of protein complexes in Saccharomyces cerevisiae by mass spectrometry.</t>
  </si>
  <si>
    <t>Defining the budding yeast chromatin-associated interactome.</t>
  </si>
  <si>
    <t>Assigning function to yeast proteins by integration of technologies.</t>
  </si>
  <si>
    <t>Molecular cell</t>
  </si>
  <si>
    <t>Functional organization of the yeast proteome by systematic analysis of protein complexes.</t>
  </si>
  <si>
    <t>A global protein kinase and phosphatase interaction network in yeast.</t>
  </si>
  <si>
    <t>A library of yeast transcription factor motifs reveals a widespread function for Rsc3 in targeting nucleosome exclusion at promoters.</t>
  </si>
  <si>
    <t>A combined experimental and computational strategy to define protein interaction networks for peptide recognition modules.</t>
  </si>
  <si>
    <t>Comparative analysis of Saccharomyces cerevisiae WW domains and their interacting proteins.</t>
  </si>
  <si>
    <t>High-resolution DNA-binding specificity analysis of yeast transcription factors.</t>
  </si>
  <si>
    <t>The plasma membrane proteome of Saccharomyces cerevisiae and its response to the antifungal calcofluor.</t>
  </si>
  <si>
    <t>Systematic identification and functional screens of uncharacterized proteins associated with eukaryotic ribosomal complexes.</t>
  </si>
  <si>
    <t>Systematic definition of protein constituents along the major polarization axis reveals an adaptive reuse of the polarization machinery in pheromone-treated budding yeast.</t>
  </si>
  <si>
    <t>Proteomic analysis of the yeast mitochondrial outer membrane reveals accumulation of a subclass of preproteins.</t>
  </si>
  <si>
    <t>90S pre-ribosomes include the 35S pre-rRNA, the U3 snoRNP, and 40S subunit processing factors but predominantly lack 60S synthesis factors.</t>
  </si>
  <si>
    <t>The yeast nuclear pore complex: composition, architecture, and transport mechanism.</t>
  </si>
  <si>
    <t>Probing the membrane environment of the TOR kinases reveals functional interactions between TORC1, actin, and membrane trafficking in Saccharomyces cerevisiae.</t>
  </si>
  <si>
    <t>Large-scale RNAi screens identify novel genes that interact with the C. elegans retinoblastoma pathway as well as splicing-related components with synMuv B activity.</t>
  </si>
  <si>
    <t>BMC developmental biology</t>
  </si>
  <si>
    <t>taxon:6239</t>
  </si>
  <si>
    <t>Genome-wide RNAi of C. elegans using the hypersensitive rrf-3 strain reveals novel gene functions.</t>
  </si>
  <si>
    <t>Systematic functional analysis of the Caenorhabditis elegans genome using RNAi.</t>
  </si>
  <si>
    <t>Toward improving Caenorhabditis elegans phenome mapping with an ORFeome-based RNAi library.</t>
  </si>
  <si>
    <t>Full-genome RNAi profiling of early embryogenesis in Caenorhabditis elegans.</t>
  </si>
  <si>
    <t>Gene clustering based on RNAi phenotypes of ovary-enriched genes in C. elegans.</t>
  </si>
  <si>
    <t>Large-scale analysis of gene function in Caenorhabditis elegans by high-throughput RNAi.</t>
  </si>
  <si>
    <t>A high-resolution C. elegans essential gene network based on phenotypic profiling of a complex tissue.</t>
  </si>
  <si>
    <t>Functional genomic analysis of C. elegans chromosome I by systematic RNA interference.</t>
  </si>
  <si>
    <t>PRP-17 and the pre-mRNA splicing pathway are preferentially required for the proliferation versus meiotic development decision and germline sex determination in Caenorhabditis elegans.</t>
  </si>
  <si>
    <t>Developmental dynamics : an official publication of the American Association of Anatomists</t>
  </si>
  <si>
    <t>Genome-wide analysis identifies a general requirement for polarity proteins in endocytic traffic.</t>
  </si>
  <si>
    <t>Genome-wide RNAi analysis of Caenorhabditis elegans fat regulatory genes.</t>
  </si>
  <si>
    <t>Systematic mapping of genetic interactions in Caenorhabditis elegans identifies common modifiers of diverse signaling pathways.</t>
  </si>
  <si>
    <t>Functional genomic analysis of cell division in C. elegans using RNAi of genes on chromosome III.</t>
  </si>
  <si>
    <t>Loss of LIN-35, the Caenorhabditis elegans ortholog of the tumor suppressor p105Rb, results in enhanced RNA interference.</t>
  </si>
  <si>
    <t>Empirically controlled mapping of the Caenorhabditis elegans protein-protein interactome network.</t>
  </si>
  <si>
    <t>Nature methods</t>
  </si>
  <si>
    <t>Genome-wide analysis of germ cell proliferation in C.elegans identifies VRK-1 as a key regulator of CEP-1/p53.</t>
  </si>
  <si>
    <t>New genes with roles in the C. elegans embryo revealed using RNAi of ovary-enriched ORFeome clones.</t>
  </si>
  <si>
    <t>A targeted RNAi screen for genes involved in chromosome morphogenesis and nuclear organization in the Caenorhabditis elegans germline.</t>
  </si>
  <si>
    <t>Genetics</t>
  </si>
  <si>
    <t>Gene activities that mediate increased life span of C. elegans insulin-like signaling mutants.</t>
  </si>
  <si>
    <t>Dissection of the mammalian midbody proteome reveals conserved cytokinesis mechanisms.</t>
  </si>
  <si>
    <t>The function and expansion of the Patched- and Hedgehog-related homologs in C. elegans.</t>
  </si>
  <si>
    <t>Functional genomic analysis of C. elegans molting.</t>
  </si>
  <si>
    <t>A genome-wide survey and systematic RNAi-based characterization of helicase-like genes in Caenorhabditis elegans.</t>
  </si>
  <si>
    <t>DNA research : an international journal for rapid publication of reports on genes and genomes</t>
  </si>
  <si>
    <t>Combinatorial RNA interference in Caenorhabditis elegans reveals that redundancy between gene duplicates can be maintained for more than 80 million years of evolution.</t>
  </si>
  <si>
    <t>Shifted Transversal Design smart-pooling for high coverage interactome mapping.</t>
  </si>
  <si>
    <t>Functional genomic analysis of RNA interference in C. elegans.</t>
  </si>
  <si>
    <t>Axon guidance genes identified in a large-scale RNAi screen using the RNAi-hypersensitive Caenorhabditis elegans strain nre-1(hd20) lin-15b(hd126).</t>
  </si>
  <si>
    <t>Diverse chromatin remodeling genes antagonize the Rb-involved SynMuv pathways in C. elegans.</t>
  </si>
  <si>
    <t>Identification and characterization of novel nicotinic receptor-associated proteins in Caenorhabditis elegans.</t>
  </si>
  <si>
    <t>The EMBO journal</t>
  </si>
  <si>
    <t>Lifespan regulation by evolutionarily conserved genes essential for viability.</t>
  </si>
  <si>
    <t>An integrated strategy to study muscle development and myofilament structure in Caenorhabditis elegans.</t>
  </si>
  <si>
    <t>RNAi analysis of genes expressed in the ovary of Caenorhabditis elegans.</t>
  </si>
  <si>
    <t>A map of the interactome network of the metazoan C. elegans.</t>
  </si>
  <si>
    <t>A systematic RNAi screen for longevity genes in C. elegans.</t>
  </si>
  <si>
    <t>Genes that act downstream of DAF-16 to influence the lifespan of Caenorhabditis elegans.</t>
  </si>
  <si>
    <t>A systematic RNA interference screen reveals a cell migration gene network in C. elegans.</t>
  </si>
  <si>
    <t>Dynein modifiers in C. elegans: light chains suppress conditional heavy chain mutants.</t>
  </si>
  <si>
    <t>Regulation of Caenorhabditis elegans lifespan by a proteasomal E3 ligase complex.</t>
  </si>
  <si>
    <t>Systematic analysis of genes required for synapse structure and function.</t>
  </si>
  <si>
    <t>Identification of genes that protect the C. elegans genome against mutations by genome-wide RNAi.</t>
  </si>
  <si>
    <t>Functional genomic approach to identify novel genes involved in the regulation of oxidative stress resistance and animal lifespan.</t>
  </si>
  <si>
    <t>Aging cell</t>
  </si>
  <si>
    <t>Suppressors of the cdc-25.1(gf)-associated intestinal hyperplasia reveal important maternal roles for prp-8 and a subset of splicing factors in C. elegans.</t>
  </si>
  <si>
    <t>RNA (New York, N.Y.)</t>
  </si>
  <si>
    <t>Molecular pathways that influence human tau-induced pathology in Caenorhabditis elegans.</t>
  </si>
  <si>
    <t>A microtubule interactome: complexes with roles in cell cycle and mitosis.</t>
  </si>
  <si>
    <t>taxon:7227</t>
  </si>
  <si>
    <t>Conservation of the protein composition and electron microscopy structure of Drosophila melanogaster and human spliceosomal complexes.</t>
  </si>
  <si>
    <t>Genes required for mitotic spindle assembly in Drosophila S2 cells.</t>
  </si>
  <si>
    <t>A functional genomic analysis of cell morphology using RNA interference.</t>
  </si>
  <si>
    <t>Journal of biology</t>
  </si>
  <si>
    <t>Identification of Drosophila gene products required for phagocytosis of Candida albicans.</t>
  </si>
  <si>
    <t>Genome-wide analyses identify transcription factors required for proper morphogenesis of Drosophila sensory neuron dendrites.</t>
  </si>
  <si>
    <t>Dendrite self-avoidance is controlled by Dscam.</t>
  </si>
  <si>
    <t>A SAGE approach to discovery of genes involved in autophagic cell death.</t>
  </si>
  <si>
    <t>A double S shape provides the structural basis for the extraordinary binding specificity of Dscam isoforms.</t>
  </si>
  <si>
    <t>Dscam diversity is essential for neuronal wiring and self-recognition.</t>
  </si>
  <si>
    <t>The lipid-droplet proteome reveals that droplets are a protein-storage depot.</t>
  </si>
  <si>
    <t>A gain-of-function suppressor screen for genes involved in dorsal-ventral boundary formation in the Drosophila wing.</t>
  </si>
  <si>
    <t>Drosophila Dscam is an axon guidance receptor exhibiting extraordinary molecular diversity.</t>
  </si>
  <si>
    <t>A network of conserved damage survival pathways revealed by a genomic RNAi screen.</t>
  </si>
  <si>
    <t>Mutations in many genes affect aggressive behavior in Drosophila melanogaster.</t>
  </si>
  <si>
    <t>BMC biology</t>
  </si>
  <si>
    <t>Extensive diversity of Ig-superfamily proteins in the immune system of insects.</t>
  </si>
  <si>
    <t>Alternative splicing of Drosophila Dscam generates axon guidance receptors that exhibit isoform-specific homophilic binding.</t>
  </si>
  <si>
    <t>Analysis of Dscam diversity in regulating axon guidance in Drosophila mushroom bodies.</t>
  </si>
  <si>
    <t>The staufen/pumilio pathway is involved in Drosophila long-term memory.</t>
  </si>
  <si>
    <t>A genome-wide RNAi screen identifies core components of the G-M DNA damage checkpoint.</t>
  </si>
  <si>
    <t>Science signaling</t>
  </si>
  <si>
    <t>Transcriptional regulation by CHIP/LDB complexes.</t>
  </si>
  <si>
    <t>Systematic identification of genes that regulate neuronal wiring in the Drosophila visual system.</t>
  </si>
  <si>
    <t>Identification of alternative splicing regulators by RNA interference in Drosophila.</t>
  </si>
  <si>
    <t>Patterns of gene expression during Drosophila mesoderm development.</t>
  </si>
  <si>
    <t>Specific nucleoporin requirement for Smad nuclear translocation.</t>
  </si>
  <si>
    <t>A single Drosophila melanogaster myosin light chain kinase gene produces multiple isoforms whose activities are differently regulated.</t>
  </si>
  <si>
    <t>Inhibitor of apoptosis 2 and TAK1-binding protein are components of the Drosophila Imd pathway.</t>
  </si>
  <si>
    <t>Characterization of the Drosophila lipid droplet subproteome.</t>
  </si>
  <si>
    <t>Epidermal growth factor receptor and transforming growth factor-beta signaling contributes to variation for wing shape in Drosophila melanogaster.</t>
  </si>
  <si>
    <t>Regulation of microtubule assembly and organization in mitosis by the AAA+ ATPase Pontin.</t>
  </si>
  <si>
    <t>A role for p38 stress-activated protein kinase in regulation of cell growth via TORC1.</t>
  </si>
  <si>
    <t>Drosophila dorsal paired medial neurons provide a general mechanism for memory consolidation.</t>
  </si>
  <si>
    <t>Female sterile mutations on the second chromosome of Drosophila melanogaster. II. Mutations blocking oogenesis or altering egg morphology.</t>
  </si>
  <si>
    <t>Dscam guides embryonic axons by Netrin-dependent and -independent functions.</t>
  </si>
  <si>
    <t>A vast repertoire of Dscam binding specificities arises from modular interactions of variable Ig domains.</t>
  </si>
  <si>
    <t>The molecular diversity of Dscam is functionally required for neuronal wiring specificity in Drosophila.</t>
  </si>
  <si>
    <t>Toward a confocal subcellular atlas of the human proteome.</t>
  </si>
  <si>
    <t>taxon:9606</t>
  </si>
  <si>
    <t>Towards a proteome-scale map of the human protein-protein interaction network.</t>
  </si>
  <si>
    <t>Systematic subcellular localization of novel proteins identified by large-scale cDNA sequencing.</t>
  </si>
  <si>
    <t>EMBO reports</t>
  </si>
  <si>
    <t>Toward an understanding of the protein interaction network of the human liver.</t>
  </si>
  <si>
    <t>Systematic identification of SH3 domain-mediated human protein-protein interactions by peptide array target screening.</t>
  </si>
  <si>
    <t>Network organization of the human autophagy system.</t>
  </si>
  <si>
    <t>Large-scale identification and characterization of human genes that activate NF-kappaB and MAPK signaling pathways.</t>
  </si>
  <si>
    <t>Oncogene</t>
  </si>
  <si>
    <t>A comprehensive resource of interacting protein regions for refining human transcription factor networks.</t>
  </si>
  <si>
    <t>Novel asymmetrically localizing components of human centrosomes identified by complementary proteomics methods.</t>
  </si>
  <si>
    <t>A protein-protein interaction network for human inherited ataxias and disorders of Purkinje cell degeneration.</t>
  </si>
  <si>
    <t>Proteomics characterization of extracellular space components in the human aorta.</t>
  </si>
  <si>
    <t>Purification and characterization of native spliceosomes suitable for three-dimensional structural analysis.</t>
  </si>
  <si>
    <t>Cell array-based intracellular localization screening reveals novel functional features of human chromosome 21 proteins.</t>
  </si>
  <si>
    <t>Docking motif-guided mapping of the interactome of protein phosphatase-1.</t>
  </si>
  <si>
    <t>Chemistry &amp; biology</t>
  </si>
  <si>
    <t>Identification and characterization of a set of conserved and new regulators of cytoskeletal organization, cell morphology and migration.</t>
  </si>
  <si>
    <t>Molecular composition of IMP1 ribonucleoprotein granules.</t>
  </si>
  <si>
    <t>A secreted protein microarray platform for extracellular protein interaction discovery.</t>
  </si>
  <si>
    <t>Analytical biochemistry</t>
  </si>
  <si>
    <t>Mass spectrometric analysis of the human 40S ribosomal subunit: native and HCV IRES-bound complexes.</t>
  </si>
  <si>
    <t>Protein science : a publication of the Protein Society</t>
  </si>
  <si>
    <t>A human protein-protein interaction network: a resource for annotating the proteome.</t>
  </si>
  <si>
    <t>Characterization and analysis of posttranslational modifications of the human large cytoplasmic ribosomal subunit proteins by mass spectrometry and Edman sequencing.</t>
  </si>
  <si>
    <t>Journal of protein chemistry</t>
  </si>
  <si>
    <t>The subunit composition of the human NADH dehydrogenase obtained by rapid one-step immunopurification.</t>
  </si>
  <si>
    <t>taxon:4896</t>
  </si>
  <si>
    <t>taxon:6238</t>
  </si>
  <si>
    <t>taxon:7242</t>
  </si>
  <si>
    <t>Total:</t>
  </si>
  <si>
    <t>Mouse</t>
  </si>
  <si>
    <t>TB</t>
  </si>
  <si>
    <t>Pombe</t>
  </si>
  <si>
    <t>Arabidopsis</t>
  </si>
  <si>
    <t>Dicty</t>
  </si>
  <si>
    <t>Drosophila</t>
  </si>
  <si>
    <t>Human</t>
  </si>
  <si>
    <t>Cerevisiae</t>
  </si>
  <si>
    <t>Elegans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</si>
</sst>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3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</a:t>
            </a:r>
            <a:r>
              <a:rPr lang="en-US" baseline="0"/>
              <a:t> GOA Experimental Annotation Coverage with each Additional Species Paper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AllPMIDvTaxonIDsTop50.txt!$K$1</c:f>
              <c:strCache>
                <c:ptCount val="1"/>
                <c:pt idx="0">
                  <c:v>Mouse</c:v>
                </c:pt>
              </c:strCache>
            </c:strRef>
          </c:tx>
          <c:marker>
            <c:symbol val="diamond"/>
            <c:size val="10"/>
          </c:marker>
          <c:val>
            <c:numRef>
              <c:f>AllPMIDvTaxonIDsTop50.txt!$K$2:$K$51</c:f>
              <c:numCache>
                <c:formatCode>0%</c:formatCode>
                <c:ptCount val="50"/>
                <c:pt idx="0">
                  <c:v>0.0135487350020222</c:v>
                </c:pt>
                <c:pt idx="1">
                  <c:v>0.0203624230440839</c:v>
                </c:pt>
                <c:pt idx="2">
                  <c:v>0.0227946793690738</c:v>
                </c:pt>
                <c:pt idx="3">
                  <c:v>0.0252269356940637</c:v>
                </c:pt>
                <c:pt idx="4">
                  <c:v>0.027619871478003</c:v>
                </c:pt>
                <c:pt idx="5">
                  <c:v>0.0297263290342875</c:v>
                </c:pt>
                <c:pt idx="6">
                  <c:v>0.0317822316092212</c:v>
                </c:pt>
                <c:pt idx="7">
                  <c:v>0.033720172561003</c:v>
                </c:pt>
                <c:pt idx="8">
                  <c:v>0.0352929942030288</c:v>
                </c:pt>
                <c:pt idx="9">
                  <c:v>0.0368433469644542</c:v>
                </c:pt>
                <c:pt idx="10">
                  <c:v>0.0382027142407765</c:v>
                </c:pt>
                <c:pt idx="11">
                  <c:v>0.0394609715543971</c:v>
                </c:pt>
                <c:pt idx="12">
                  <c:v>0.0406349705657664</c:v>
                </c:pt>
                <c:pt idx="13">
                  <c:v>0.0418370556778861</c:v>
                </c:pt>
                <c:pt idx="14">
                  <c:v>0.0429661169280546</c:v>
                </c:pt>
                <c:pt idx="15">
                  <c:v>0.0440446231968723</c:v>
                </c:pt>
                <c:pt idx="16">
                  <c:v>0.0451399811261403</c:v>
                </c:pt>
                <c:pt idx="17">
                  <c:v>0.0462016357345077</c:v>
                </c:pt>
                <c:pt idx="18">
                  <c:v>0.0472127353615243</c:v>
                </c:pt>
                <c:pt idx="19">
                  <c:v>0.0482069833280906</c:v>
                </c:pt>
                <c:pt idx="20">
                  <c:v>0.0491899968543567</c:v>
                </c:pt>
                <c:pt idx="21">
                  <c:v>0.0501449242798724</c:v>
                </c:pt>
                <c:pt idx="22">
                  <c:v>0.0510661483844875</c:v>
                </c:pt>
                <c:pt idx="23">
                  <c:v>0.0519873724891026</c:v>
                </c:pt>
                <c:pt idx="24">
                  <c:v>0.0528861277131173</c:v>
                </c:pt>
                <c:pt idx="25">
                  <c:v>0.0537848829371321</c:v>
                </c:pt>
                <c:pt idx="26">
                  <c:v>0.0546836381611468</c:v>
                </c:pt>
                <c:pt idx="27">
                  <c:v>0.0555655417247113</c:v>
                </c:pt>
                <c:pt idx="28">
                  <c:v>0.0563968903069249</c:v>
                </c:pt>
                <c:pt idx="29">
                  <c:v>0.0572226216689884</c:v>
                </c:pt>
                <c:pt idx="30">
                  <c:v>0.0580427358109019</c:v>
                </c:pt>
                <c:pt idx="31">
                  <c:v>0.0588459982923651</c:v>
                </c:pt>
                <c:pt idx="32">
                  <c:v>0.059632409113378</c:v>
                </c:pt>
                <c:pt idx="33">
                  <c:v>0.0604019682739406</c:v>
                </c:pt>
                <c:pt idx="34">
                  <c:v>0.0611715274345032</c:v>
                </c:pt>
                <c:pt idx="35">
                  <c:v>0.0619467038152159</c:v>
                </c:pt>
                <c:pt idx="36">
                  <c:v>0.0627106457556284</c:v>
                </c:pt>
                <c:pt idx="37">
                  <c:v>0.0634689704758909</c:v>
                </c:pt>
                <c:pt idx="38">
                  <c:v>0.0642272951961533</c:v>
                </c:pt>
                <c:pt idx="39">
                  <c:v>0.0649800026962657</c:v>
                </c:pt>
                <c:pt idx="40">
                  <c:v>0.0657270929762279</c:v>
                </c:pt>
                <c:pt idx="41">
                  <c:v>0.0664573315957399</c:v>
                </c:pt>
                <c:pt idx="42">
                  <c:v>0.0671763357749517</c:v>
                </c:pt>
                <c:pt idx="43">
                  <c:v>0.0678897227340134</c:v>
                </c:pt>
                <c:pt idx="44">
                  <c:v>0.068597492472925</c:v>
                </c:pt>
                <c:pt idx="45">
                  <c:v>0.0693052622118366</c:v>
                </c:pt>
                <c:pt idx="46">
                  <c:v>0.0700692041522491</c:v>
                </c:pt>
                <c:pt idx="47">
                  <c:v>0.0707657394508605</c:v>
                </c:pt>
                <c:pt idx="48">
                  <c:v>0.071462274749472</c:v>
                </c:pt>
                <c:pt idx="49">
                  <c:v>0.0721531928279333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AllPMIDvTaxonIDsTop50.txt!$L$1</c:f>
              <c:strCache>
                <c:ptCount val="1"/>
                <c:pt idx="0">
                  <c:v>TB</c:v>
                </c:pt>
              </c:strCache>
            </c:strRef>
          </c:tx>
          <c:marker>
            <c:symbol val="square"/>
            <c:size val="9"/>
          </c:marker>
          <c:val>
            <c:numRef>
              <c:f>AllPMIDvTaxonIDsTop50.txt!$L$2:$L$51</c:f>
              <c:numCache>
                <c:formatCode>0%</c:formatCode>
                <c:ptCount val="50"/>
                <c:pt idx="0">
                  <c:v>0.2</c:v>
                </c:pt>
                <c:pt idx="1">
                  <c:v>0.3</c:v>
                </c:pt>
                <c:pt idx="2">
                  <c:v>0.39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0.47</c:v>
                </c:pt>
                <c:pt idx="9">
                  <c:v>0.48</c:v>
                </c:pt>
                <c:pt idx="10">
                  <c:v>0.48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0.51</c:v>
                </c:pt>
                <c:pt idx="18">
                  <c:v>0.51</c:v>
                </c:pt>
                <c:pt idx="19">
                  <c:v>0.51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0.53</c:v>
                </c:pt>
                <c:pt idx="25">
                  <c:v>0.53</c:v>
                </c:pt>
                <c:pt idx="26">
                  <c:v>0.53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0.55</c:v>
                </c:pt>
                <c:pt idx="34">
                  <c:v>0.55</c:v>
                </c:pt>
                <c:pt idx="35">
                  <c:v>0.55</c:v>
                </c:pt>
                <c:pt idx="36">
                  <c:v>0.55</c:v>
                </c:pt>
                <c:pt idx="37">
                  <c:v>0.55</c:v>
                </c:pt>
                <c:pt idx="38">
                  <c:v>0.55</c:v>
                </c:pt>
                <c:pt idx="39">
                  <c:v>0.56</c:v>
                </c:pt>
                <c:pt idx="40">
                  <c:v>0.56</c:v>
                </c:pt>
                <c:pt idx="41">
                  <c:v>0.56</c:v>
                </c:pt>
                <c:pt idx="42">
                  <c:v>0.56</c:v>
                </c:pt>
                <c:pt idx="43">
                  <c:v>0.56</c:v>
                </c:pt>
                <c:pt idx="44">
                  <c:v>0.56</c:v>
                </c:pt>
                <c:pt idx="45">
                  <c:v>0.57</c:v>
                </c:pt>
                <c:pt idx="46">
                  <c:v>0.57</c:v>
                </c:pt>
                <c:pt idx="47">
                  <c:v>0.57</c:v>
                </c:pt>
                <c:pt idx="48">
                  <c:v>0.57</c:v>
                </c:pt>
                <c:pt idx="49">
                  <c:v>0.57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AllPMIDvTaxonIDsTop50.txt!$M$1</c:f>
              <c:strCache>
                <c:ptCount val="1"/>
                <c:pt idx="0">
                  <c:v>Pombe</c:v>
                </c:pt>
              </c:strCache>
            </c:strRef>
          </c:tx>
          <c:marker>
            <c:symbol val="triangle"/>
            <c:size val="9"/>
            <c:spPr>
              <a:ln w="31750"/>
            </c:spPr>
          </c:marker>
          <c:val>
            <c:numRef>
              <c:f>AllPMIDvTaxonIDsTop50.txt!$M$2:$M$51</c:f>
              <c:numCache>
                <c:formatCode>0%</c:formatCode>
                <c:ptCount val="50"/>
                <c:pt idx="0">
                  <c:v>0.45</c:v>
                </c:pt>
                <c:pt idx="1">
                  <c:v>0.46</c:v>
                </c:pt>
                <c:pt idx="2">
                  <c:v>0.47</c:v>
                </c:pt>
                <c:pt idx="3">
                  <c:v>0.48</c:v>
                </c:pt>
                <c:pt idx="4">
                  <c:v>0.48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0.54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0.55</c:v>
                </c:pt>
                <c:pt idx="31">
                  <c:v>0.55</c:v>
                </c:pt>
                <c:pt idx="32">
                  <c:v>0.55</c:v>
                </c:pt>
                <c:pt idx="33">
                  <c:v>0.55</c:v>
                </c:pt>
                <c:pt idx="34">
                  <c:v>0.55</c:v>
                </c:pt>
                <c:pt idx="35">
                  <c:v>0.55</c:v>
                </c:pt>
                <c:pt idx="36">
                  <c:v>0.55</c:v>
                </c:pt>
                <c:pt idx="37">
                  <c:v>0.56</c:v>
                </c:pt>
                <c:pt idx="38">
                  <c:v>0.56</c:v>
                </c:pt>
                <c:pt idx="39">
                  <c:v>0.56</c:v>
                </c:pt>
                <c:pt idx="40">
                  <c:v>0.56</c:v>
                </c:pt>
                <c:pt idx="41">
                  <c:v>0.56</c:v>
                </c:pt>
                <c:pt idx="42">
                  <c:v>0.56</c:v>
                </c:pt>
                <c:pt idx="43">
                  <c:v>0.57</c:v>
                </c:pt>
                <c:pt idx="44">
                  <c:v>0.57</c:v>
                </c:pt>
                <c:pt idx="45">
                  <c:v>0.57</c:v>
                </c:pt>
                <c:pt idx="46">
                  <c:v>0.57</c:v>
                </c:pt>
                <c:pt idx="47">
                  <c:v>0.57</c:v>
                </c:pt>
                <c:pt idx="48">
                  <c:v>0.57</c:v>
                </c:pt>
                <c:pt idx="49">
                  <c:v>0.57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AllPMIDvTaxonIDsTop50.txt!$N$1</c:f>
              <c:strCache>
                <c:ptCount val="1"/>
                <c:pt idx="0">
                  <c:v>Arabidopsis</c:v>
                </c:pt>
              </c:strCache>
            </c:strRef>
          </c:tx>
          <c:val>
            <c:numRef>
              <c:f>AllPMIDvTaxonIDsTop50.txt!$N$2:$N$51</c:f>
              <c:numCache>
                <c:formatCode>0%</c:formatCode>
                <c:ptCount val="50"/>
                <c:pt idx="0">
                  <c:v>0.03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</c:v>
                </c:pt>
                <c:pt idx="6">
                  <c:v>0.16</c:v>
                </c:pt>
                <c:pt idx="7">
                  <c:v>0.17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0.26</c:v>
                </c:pt>
                <c:pt idx="18">
                  <c:v>0.27</c:v>
                </c:pt>
                <c:pt idx="19">
                  <c:v>0.27</c:v>
                </c:pt>
                <c:pt idx="20">
                  <c:v>0.28</c:v>
                </c:pt>
                <c:pt idx="21">
                  <c:v>0.29</c:v>
                </c:pt>
                <c:pt idx="22">
                  <c:v>0.29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0.31</c:v>
                </c:pt>
                <c:pt idx="27">
                  <c:v>0.31</c:v>
                </c:pt>
                <c:pt idx="28">
                  <c:v>0.32</c:v>
                </c:pt>
                <c:pt idx="29">
                  <c:v>0.32</c:v>
                </c:pt>
                <c:pt idx="30">
                  <c:v>0.32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0.37</c:v>
                </c:pt>
                <c:pt idx="46">
                  <c:v>0.37</c:v>
                </c:pt>
                <c:pt idx="47">
                  <c:v>0.37</c:v>
                </c:pt>
                <c:pt idx="48">
                  <c:v>0.37</c:v>
                </c:pt>
                <c:pt idx="49">
                  <c:v>0.37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AllPMIDvTaxonIDsTop50.txt!$O$1</c:f>
              <c:strCache>
                <c:ptCount val="1"/>
                <c:pt idx="0">
                  <c:v>Dicty</c:v>
                </c:pt>
              </c:strCache>
            </c:strRef>
          </c:tx>
          <c:marker>
            <c:symbol val="star"/>
            <c:size val="10"/>
          </c:marker>
          <c:val>
            <c:numRef>
              <c:f>AllPMIDvTaxonIDsTop50.txt!$O$2:$O$51</c:f>
              <c:numCache>
                <c:formatCode>0%</c:formatCode>
                <c:ptCount val="50"/>
                <c:pt idx="0">
                  <c:v>0.07</c:v>
                </c:pt>
                <c:pt idx="1">
                  <c:v>0.12</c:v>
                </c:pt>
                <c:pt idx="2">
                  <c:v>0.16</c:v>
                </c:pt>
                <c:pt idx="3">
                  <c:v>0.17</c:v>
                </c:pt>
                <c:pt idx="4">
                  <c:v>0.19</c:v>
                </c:pt>
                <c:pt idx="5">
                  <c:v>0.21</c:v>
                </c:pt>
                <c:pt idx="6">
                  <c:v>0.22</c:v>
                </c:pt>
                <c:pt idx="7">
                  <c:v>0.23</c:v>
                </c:pt>
                <c:pt idx="8">
                  <c:v>0.24</c:v>
                </c:pt>
                <c:pt idx="9">
                  <c:v>0.25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0.27</c:v>
                </c:pt>
                <c:pt idx="14">
                  <c:v>0.28</c:v>
                </c:pt>
                <c:pt idx="15">
                  <c:v>0.28</c:v>
                </c:pt>
                <c:pt idx="16">
                  <c:v>0.29</c:v>
                </c:pt>
                <c:pt idx="17">
                  <c:v>0.29</c:v>
                </c:pt>
                <c:pt idx="18">
                  <c:v>0.3</c:v>
                </c:pt>
                <c:pt idx="19">
                  <c:v>0.3</c:v>
                </c:pt>
                <c:pt idx="20">
                  <c:v>0.31</c:v>
                </c:pt>
                <c:pt idx="21">
                  <c:v>0.31</c:v>
                </c:pt>
                <c:pt idx="22">
                  <c:v>0.31</c:v>
                </c:pt>
                <c:pt idx="23">
                  <c:v>0.32</c:v>
                </c:pt>
                <c:pt idx="24">
                  <c:v>0.32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0.36</c:v>
                </c:pt>
                <c:pt idx="35">
                  <c:v>0.36</c:v>
                </c:pt>
                <c:pt idx="36">
                  <c:v>0.36</c:v>
                </c:pt>
                <c:pt idx="37">
                  <c:v>0.37</c:v>
                </c:pt>
                <c:pt idx="38">
                  <c:v>0.37</c:v>
                </c:pt>
                <c:pt idx="39">
                  <c:v>0.37</c:v>
                </c:pt>
                <c:pt idx="40">
                  <c:v>0.37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0.4</c:v>
                </c:pt>
                <c:pt idx="49">
                  <c:v>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AllPMIDvTaxonIDsTop50.txt!$P$1</c:f>
              <c:strCache>
                <c:ptCount val="1"/>
                <c:pt idx="0">
                  <c:v>Cerevisiae</c:v>
                </c:pt>
              </c:strCache>
            </c:strRef>
          </c:tx>
          <c:marker>
            <c:symbol val="circle"/>
            <c:size val="9"/>
          </c:marker>
          <c:val>
            <c:numRef>
              <c:f>AllPMIDvTaxonIDsTop50.txt!$P$2:$P$51</c:f>
              <c:numCache>
                <c:formatCode>0%</c:formatCode>
                <c:ptCount val="50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</c:v>
                </c:pt>
                <c:pt idx="7">
                  <c:v>0.14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AllPMIDvTaxonIDsTop50.txt!$Q$1</c:f>
              <c:strCache>
                <c:ptCount val="1"/>
                <c:pt idx="0">
                  <c:v>Elegans</c:v>
                </c:pt>
              </c:strCache>
            </c:strRef>
          </c:tx>
          <c:marker>
            <c:symbol val="plus"/>
            <c:size val="10"/>
          </c:marker>
          <c:val>
            <c:numRef>
              <c:f>AllPMIDvTaxonIDsTop50.txt!$Q$2:$Q$51</c:f>
              <c:numCache>
                <c:formatCode>0%</c:formatCode>
                <c:ptCount val="50"/>
                <c:pt idx="0">
                  <c:v>0.14</c:v>
                </c:pt>
                <c:pt idx="1">
                  <c:v>0.28</c:v>
                </c:pt>
                <c:pt idx="2">
                  <c:v>0.33</c:v>
                </c:pt>
                <c:pt idx="3">
                  <c:v>0.37</c:v>
                </c:pt>
                <c:pt idx="4">
                  <c:v>0.4</c:v>
                </c:pt>
                <c:pt idx="5">
                  <c:v>0.42</c:v>
                </c:pt>
                <c:pt idx="6">
                  <c:v>0.44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0.53</c:v>
                </c:pt>
                <c:pt idx="12">
                  <c:v>0.54</c:v>
                </c:pt>
                <c:pt idx="13">
                  <c:v>0.56</c:v>
                </c:pt>
                <c:pt idx="14">
                  <c:v>0.56</c:v>
                </c:pt>
                <c:pt idx="15">
                  <c:v>0.57</c:v>
                </c:pt>
                <c:pt idx="16">
                  <c:v>0.58</c:v>
                </c:pt>
                <c:pt idx="17">
                  <c:v>0.58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0.63</c:v>
                </c:pt>
                <c:pt idx="31">
                  <c:v>0.63</c:v>
                </c:pt>
                <c:pt idx="32">
                  <c:v>0.63</c:v>
                </c:pt>
                <c:pt idx="33">
                  <c:v>0.63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0.66</c:v>
                </c:pt>
                <c:pt idx="49">
                  <c:v>0.66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AllPMIDvTaxonIDsTop50.txt!$R$1</c:f>
              <c:strCache>
                <c:ptCount val="1"/>
                <c:pt idx="0">
                  <c:v>Drosophila</c:v>
                </c:pt>
              </c:strCache>
            </c:strRef>
          </c:tx>
          <c:marker>
            <c:symbol val="dash"/>
            <c:size val="11"/>
          </c:marker>
          <c:val>
            <c:numRef>
              <c:f>AllPMIDvTaxonIDsTop50.txt!$R$2:$R$51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0.07</c:v>
                </c:pt>
                <c:pt idx="10">
                  <c:v>0.07</c:v>
                </c:pt>
                <c:pt idx="11">
                  <c:v>0.07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0.14</c:v>
                </c:pt>
                <c:pt idx="44">
                  <c:v>0.14</c:v>
                </c:pt>
                <c:pt idx="45">
                  <c:v>0.14</c:v>
                </c:pt>
                <c:pt idx="46">
                  <c:v>0.14</c:v>
                </c:pt>
                <c:pt idx="47">
                  <c:v>0.14</c:v>
                </c:pt>
                <c:pt idx="48">
                  <c:v>0.14</c:v>
                </c:pt>
                <c:pt idx="49">
                  <c:v>0.14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AllPMIDvTaxonIDsTop50.txt!$S$1</c:f>
              <c:strCache>
                <c:ptCount val="1"/>
                <c:pt idx="0">
                  <c:v>Human</c:v>
                </c:pt>
              </c:strCache>
            </c:strRef>
          </c:tx>
          <c:marker>
            <c:symbol val="dot"/>
            <c:size val="12"/>
          </c:marker>
          <c:val>
            <c:numRef>
              <c:f>AllPMIDvTaxonIDsTop50.txt!$S$2:$S$51</c:f>
              <c:numCache>
                <c:formatCode>0%</c:formatCode>
                <c:ptCount val="50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039368"/>
        <c:axId val="930707992"/>
      </c:lineChart>
      <c:catAx>
        <c:axId val="90903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Paper Rank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30707992"/>
        <c:crosses val="autoZero"/>
        <c:auto val="1"/>
        <c:lblAlgn val="ctr"/>
        <c:lblOffset val="100"/>
        <c:tickLblSkip val="2"/>
        <c:noMultiLvlLbl val="0"/>
      </c:catAx>
      <c:valAx>
        <c:axId val="930707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% Coverage Annotations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909039368"/>
        <c:crosses val="autoZero"/>
        <c:crossBetween val="between"/>
      </c:valAx>
      <c:spPr>
        <a:ln w="34925"/>
      </c:spPr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</a:t>
            </a:r>
            <a:r>
              <a:rPr lang="en-US" baseline="0"/>
              <a:t> GOA Experimental Annotation Coverage with each Additional Species Paper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AllPMIDvTaxonIDsTop50.txt!$K$1</c:f>
              <c:strCache>
                <c:ptCount val="1"/>
                <c:pt idx="0">
                  <c:v>Mouse</c:v>
                </c:pt>
              </c:strCache>
            </c:strRef>
          </c:tx>
          <c:marker>
            <c:symbol val="diamond"/>
            <c:size val="10"/>
          </c:marker>
          <c:val>
            <c:numRef>
              <c:f>AllPMIDvTaxonIDsTop50.txt!$K$2:$K$51</c:f>
              <c:numCache>
                <c:formatCode>0%</c:formatCode>
                <c:ptCount val="50"/>
                <c:pt idx="0">
                  <c:v>0.0135487350020222</c:v>
                </c:pt>
                <c:pt idx="1">
                  <c:v>0.0203624230440839</c:v>
                </c:pt>
                <c:pt idx="2">
                  <c:v>0.0227946793690738</c:v>
                </c:pt>
                <c:pt idx="3">
                  <c:v>0.0252269356940637</c:v>
                </c:pt>
                <c:pt idx="4">
                  <c:v>0.027619871478003</c:v>
                </c:pt>
                <c:pt idx="5">
                  <c:v>0.0297263290342875</c:v>
                </c:pt>
                <c:pt idx="6">
                  <c:v>0.0317822316092212</c:v>
                </c:pt>
                <c:pt idx="7">
                  <c:v>0.033720172561003</c:v>
                </c:pt>
                <c:pt idx="8">
                  <c:v>0.0352929942030288</c:v>
                </c:pt>
                <c:pt idx="9">
                  <c:v>0.0368433469644542</c:v>
                </c:pt>
                <c:pt idx="10">
                  <c:v>0.0382027142407765</c:v>
                </c:pt>
                <c:pt idx="11">
                  <c:v>0.0394609715543971</c:v>
                </c:pt>
                <c:pt idx="12">
                  <c:v>0.0406349705657664</c:v>
                </c:pt>
                <c:pt idx="13">
                  <c:v>0.0418370556778861</c:v>
                </c:pt>
                <c:pt idx="14">
                  <c:v>0.0429661169280546</c:v>
                </c:pt>
                <c:pt idx="15">
                  <c:v>0.0440446231968723</c:v>
                </c:pt>
                <c:pt idx="16">
                  <c:v>0.0451399811261403</c:v>
                </c:pt>
                <c:pt idx="17">
                  <c:v>0.0462016357345077</c:v>
                </c:pt>
                <c:pt idx="18">
                  <c:v>0.0472127353615243</c:v>
                </c:pt>
                <c:pt idx="19">
                  <c:v>0.0482069833280906</c:v>
                </c:pt>
                <c:pt idx="20">
                  <c:v>0.0491899968543567</c:v>
                </c:pt>
                <c:pt idx="21">
                  <c:v>0.0501449242798724</c:v>
                </c:pt>
                <c:pt idx="22">
                  <c:v>0.0510661483844875</c:v>
                </c:pt>
                <c:pt idx="23">
                  <c:v>0.0519873724891026</c:v>
                </c:pt>
                <c:pt idx="24">
                  <c:v>0.0528861277131173</c:v>
                </c:pt>
                <c:pt idx="25">
                  <c:v>0.0537848829371321</c:v>
                </c:pt>
                <c:pt idx="26">
                  <c:v>0.0546836381611468</c:v>
                </c:pt>
                <c:pt idx="27">
                  <c:v>0.0555655417247113</c:v>
                </c:pt>
                <c:pt idx="28">
                  <c:v>0.0563968903069249</c:v>
                </c:pt>
                <c:pt idx="29">
                  <c:v>0.0572226216689884</c:v>
                </c:pt>
                <c:pt idx="30">
                  <c:v>0.0580427358109019</c:v>
                </c:pt>
                <c:pt idx="31">
                  <c:v>0.0588459982923651</c:v>
                </c:pt>
                <c:pt idx="32">
                  <c:v>0.059632409113378</c:v>
                </c:pt>
                <c:pt idx="33">
                  <c:v>0.0604019682739406</c:v>
                </c:pt>
                <c:pt idx="34">
                  <c:v>0.0611715274345032</c:v>
                </c:pt>
                <c:pt idx="35">
                  <c:v>0.0619467038152159</c:v>
                </c:pt>
                <c:pt idx="36">
                  <c:v>0.0627106457556284</c:v>
                </c:pt>
                <c:pt idx="37">
                  <c:v>0.0634689704758909</c:v>
                </c:pt>
                <c:pt idx="38">
                  <c:v>0.0642272951961533</c:v>
                </c:pt>
                <c:pt idx="39">
                  <c:v>0.0649800026962657</c:v>
                </c:pt>
                <c:pt idx="40">
                  <c:v>0.0657270929762279</c:v>
                </c:pt>
                <c:pt idx="41">
                  <c:v>0.0664573315957399</c:v>
                </c:pt>
                <c:pt idx="42">
                  <c:v>0.0671763357749517</c:v>
                </c:pt>
                <c:pt idx="43">
                  <c:v>0.0678897227340134</c:v>
                </c:pt>
                <c:pt idx="44">
                  <c:v>0.068597492472925</c:v>
                </c:pt>
                <c:pt idx="45">
                  <c:v>0.0693052622118366</c:v>
                </c:pt>
                <c:pt idx="46">
                  <c:v>0.0700692041522491</c:v>
                </c:pt>
                <c:pt idx="47">
                  <c:v>0.0707657394508605</c:v>
                </c:pt>
                <c:pt idx="48">
                  <c:v>0.071462274749472</c:v>
                </c:pt>
                <c:pt idx="49">
                  <c:v>0.0721531928279333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AllPMIDvTaxonIDsTop50.txt!$L$1</c:f>
              <c:strCache>
                <c:ptCount val="1"/>
                <c:pt idx="0">
                  <c:v>TB</c:v>
                </c:pt>
              </c:strCache>
            </c:strRef>
          </c:tx>
          <c:marker>
            <c:symbol val="square"/>
            <c:size val="9"/>
          </c:marker>
          <c:val>
            <c:numRef>
              <c:f>AllPMIDvTaxonIDsTop50.txt!$L$2:$L$51</c:f>
              <c:numCache>
                <c:formatCode>0%</c:formatCode>
                <c:ptCount val="50"/>
                <c:pt idx="0">
                  <c:v>0.2</c:v>
                </c:pt>
                <c:pt idx="1">
                  <c:v>0.3</c:v>
                </c:pt>
                <c:pt idx="2">
                  <c:v>0.39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0.47</c:v>
                </c:pt>
                <c:pt idx="9">
                  <c:v>0.48</c:v>
                </c:pt>
                <c:pt idx="10">
                  <c:v>0.48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0.51</c:v>
                </c:pt>
                <c:pt idx="18">
                  <c:v>0.51</c:v>
                </c:pt>
                <c:pt idx="19">
                  <c:v>0.51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0.53</c:v>
                </c:pt>
                <c:pt idx="25">
                  <c:v>0.53</c:v>
                </c:pt>
                <c:pt idx="26">
                  <c:v>0.53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0.55</c:v>
                </c:pt>
                <c:pt idx="34">
                  <c:v>0.55</c:v>
                </c:pt>
                <c:pt idx="35">
                  <c:v>0.55</c:v>
                </c:pt>
                <c:pt idx="36">
                  <c:v>0.55</c:v>
                </c:pt>
                <c:pt idx="37">
                  <c:v>0.55</c:v>
                </c:pt>
                <c:pt idx="38">
                  <c:v>0.55</c:v>
                </c:pt>
                <c:pt idx="39">
                  <c:v>0.56</c:v>
                </c:pt>
                <c:pt idx="40">
                  <c:v>0.56</c:v>
                </c:pt>
                <c:pt idx="41">
                  <c:v>0.56</c:v>
                </c:pt>
                <c:pt idx="42">
                  <c:v>0.56</c:v>
                </c:pt>
                <c:pt idx="43">
                  <c:v>0.56</c:v>
                </c:pt>
                <c:pt idx="44">
                  <c:v>0.56</c:v>
                </c:pt>
                <c:pt idx="45">
                  <c:v>0.57</c:v>
                </c:pt>
                <c:pt idx="46">
                  <c:v>0.57</c:v>
                </c:pt>
                <c:pt idx="47">
                  <c:v>0.57</c:v>
                </c:pt>
                <c:pt idx="48">
                  <c:v>0.57</c:v>
                </c:pt>
                <c:pt idx="49">
                  <c:v>0.57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AllPMIDvTaxonIDsTop50.txt!$M$1</c:f>
              <c:strCache>
                <c:ptCount val="1"/>
                <c:pt idx="0">
                  <c:v>Pombe</c:v>
                </c:pt>
              </c:strCache>
            </c:strRef>
          </c:tx>
          <c:marker>
            <c:symbol val="triangle"/>
            <c:size val="9"/>
            <c:spPr>
              <a:ln w="31750"/>
            </c:spPr>
          </c:marker>
          <c:val>
            <c:numRef>
              <c:f>AllPMIDvTaxonIDsTop50.txt!$M$2:$M$51</c:f>
              <c:numCache>
                <c:formatCode>0%</c:formatCode>
                <c:ptCount val="50"/>
                <c:pt idx="0">
                  <c:v>0.45</c:v>
                </c:pt>
                <c:pt idx="1">
                  <c:v>0.46</c:v>
                </c:pt>
                <c:pt idx="2">
                  <c:v>0.47</c:v>
                </c:pt>
                <c:pt idx="3">
                  <c:v>0.48</c:v>
                </c:pt>
                <c:pt idx="4">
                  <c:v>0.48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0.54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0.55</c:v>
                </c:pt>
                <c:pt idx="31">
                  <c:v>0.55</c:v>
                </c:pt>
                <c:pt idx="32">
                  <c:v>0.55</c:v>
                </c:pt>
                <c:pt idx="33">
                  <c:v>0.55</c:v>
                </c:pt>
                <c:pt idx="34">
                  <c:v>0.55</c:v>
                </c:pt>
                <c:pt idx="35">
                  <c:v>0.55</c:v>
                </c:pt>
                <c:pt idx="36">
                  <c:v>0.55</c:v>
                </c:pt>
                <c:pt idx="37">
                  <c:v>0.56</c:v>
                </c:pt>
                <c:pt idx="38">
                  <c:v>0.56</c:v>
                </c:pt>
                <c:pt idx="39">
                  <c:v>0.56</c:v>
                </c:pt>
                <c:pt idx="40">
                  <c:v>0.56</c:v>
                </c:pt>
                <c:pt idx="41">
                  <c:v>0.56</c:v>
                </c:pt>
                <c:pt idx="42">
                  <c:v>0.56</c:v>
                </c:pt>
                <c:pt idx="43">
                  <c:v>0.57</c:v>
                </c:pt>
                <c:pt idx="44">
                  <c:v>0.57</c:v>
                </c:pt>
                <c:pt idx="45">
                  <c:v>0.57</c:v>
                </c:pt>
                <c:pt idx="46">
                  <c:v>0.57</c:v>
                </c:pt>
                <c:pt idx="47">
                  <c:v>0.57</c:v>
                </c:pt>
                <c:pt idx="48">
                  <c:v>0.57</c:v>
                </c:pt>
                <c:pt idx="49">
                  <c:v>0.57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AllPMIDvTaxonIDsTop50.txt!$N$1</c:f>
              <c:strCache>
                <c:ptCount val="1"/>
                <c:pt idx="0">
                  <c:v>Arabidopsis</c:v>
                </c:pt>
              </c:strCache>
            </c:strRef>
          </c:tx>
          <c:val>
            <c:numRef>
              <c:f>AllPMIDvTaxonIDsTop50.txt!$N$2:$N$51</c:f>
              <c:numCache>
                <c:formatCode>0%</c:formatCode>
                <c:ptCount val="50"/>
                <c:pt idx="0">
                  <c:v>0.03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</c:v>
                </c:pt>
                <c:pt idx="6">
                  <c:v>0.16</c:v>
                </c:pt>
                <c:pt idx="7">
                  <c:v>0.17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0.26</c:v>
                </c:pt>
                <c:pt idx="18">
                  <c:v>0.27</c:v>
                </c:pt>
                <c:pt idx="19">
                  <c:v>0.27</c:v>
                </c:pt>
                <c:pt idx="20">
                  <c:v>0.28</c:v>
                </c:pt>
                <c:pt idx="21">
                  <c:v>0.29</c:v>
                </c:pt>
                <c:pt idx="22">
                  <c:v>0.29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0.31</c:v>
                </c:pt>
                <c:pt idx="27">
                  <c:v>0.31</c:v>
                </c:pt>
                <c:pt idx="28">
                  <c:v>0.32</c:v>
                </c:pt>
                <c:pt idx="29">
                  <c:v>0.32</c:v>
                </c:pt>
                <c:pt idx="30">
                  <c:v>0.32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0.37</c:v>
                </c:pt>
                <c:pt idx="46">
                  <c:v>0.37</c:v>
                </c:pt>
                <c:pt idx="47">
                  <c:v>0.37</c:v>
                </c:pt>
                <c:pt idx="48">
                  <c:v>0.37</c:v>
                </c:pt>
                <c:pt idx="49">
                  <c:v>0.37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AllPMIDvTaxonIDsTop50.txt!$O$1</c:f>
              <c:strCache>
                <c:ptCount val="1"/>
                <c:pt idx="0">
                  <c:v>Dicty</c:v>
                </c:pt>
              </c:strCache>
            </c:strRef>
          </c:tx>
          <c:marker>
            <c:symbol val="star"/>
            <c:size val="10"/>
          </c:marker>
          <c:val>
            <c:numRef>
              <c:f>AllPMIDvTaxonIDsTop50.txt!$O$2:$O$51</c:f>
              <c:numCache>
                <c:formatCode>0%</c:formatCode>
                <c:ptCount val="50"/>
                <c:pt idx="0">
                  <c:v>0.07</c:v>
                </c:pt>
                <c:pt idx="1">
                  <c:v>0.12</c:v>
                </c:pt>
                <c:pt idx="2">
                  <c:v>0.16</c:v>
                </c:pt>
                <c:pt idx="3">
                  <c:v>0.17</c:v>
                </c:pt>
                <c:pt idx="4">
                  <c:v>0.19</c:v>
                </c:pt>
                <c:pt idx="5">
                  <c:v>0.21</c:v>
                </c:pt>
                <c:pt idx="6">
                  <c:v>0.22</c:v>
                </c:pt>
                <c:pt idx="7">
                  <c:v>0.23</c:v>
                </c:pt>
                <c:pt idx="8">
                  <c:v>0.24</c:v>
                </c:pt>
                <c:pt idx="9">
                  <c:v>0.25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0.27</c:v>
                </c:pt>
                <c:pt idx="14">
                  <c:v>0.28</c:v>
                </c:pt>
                <c:pt idx="15">
                  <c:v>0.28</c:v>
                </c:pt>
                <c:pt idx="16">
                  <c:v>0.29</c:v>
                </c:pt>
                <c:pt idx="17">
                  <c:v>0.29</c:v>
                </c:pt>
                <c:pt idx="18">
                  <c:v>0.3</c:v>
                </c:pt>
                <c:pt idx="19">
                  <c:v>0.3</c:v>
                </c:pt>
                <c:pt idx="20">
                  <c:v>0.31</c:v>
                </c:pt>
                <c:pt idx="21">
                  <c:v>0.31</c:v>
                </c:pt>
                <c:pt idx="22">
                  <c:v>0.31</c:v>
                </c:pt>
                <c:pt idx="23">
                  <c:v>0.32</c:v>
                </c:pt>
                <c:pt idx="24">
                  <c:v>0.32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0.36</c:v>
                </c:pt>
                <c:pt idx="35">
                  <c:v>0.36</c:v>
                </c:pt>
                <c:pt idx="36">
                  <c:v>0.36</c:v>
                </c:pt>
                <c:pt idx="37">
                  <c:v>0.37</c:v>
                </c:pt>
                <c:pt idx="38">
                  <c:v>0.37</c:v>
                </c:pt>
                <c:pt idx="39">
                  <c:v>0.37</c:v>
                </c:pt>
                <c:pt idx="40">
                  <c:v>0.37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0.4</c:v>
                </c:pt>
                <c:pt idx="49">
                  <c:v>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AllPMIDvTaxonIDsTop50.txt!$P$1</c:f>
              <c:strCache>
                <c:ptCount val="1"/>
                <c:pt idx="0">
                  <c:v>Cerevisiae</c:v>
                </c:pt>
              </c:strCache>
            </c:strRef>
          </c:tx>
          <c:marker>
            <c:symbol val="circle"/>
            <c:size val="9"/>
          </c:marker>
          <c:val>
            <c:numRef>
              <c:f>AllPMIDvTaxonIDsTop50.txt!$P$2:$P$51</c:f>
              <c:numCache>
                <c:formatCode>0%</c:formatCode>
                <c:ptCount val="50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</c:v>
                </c:pt>
                <c:pt idx="7">
                  <c:v>0.14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AllPMIDvTaxonIDsTop50.txt!$Q$1</c:f>
              <c:strCache>
                <c:ptCount val="1"/>
                <c:pt idx="0">
                  <c:v>Elegans</c:v>
                </c:pt>
              </c:strCache>
            </c:strRef>
          </c:tx>
          <c:marker>
            <c:symbol val="plus"/>
            <c:size val="10"/>
          </c:marker>
          <c:val>
            <c:numRef>
              <c:f>AllPMIDvTaxonIDsTop50.txt!$Q$2:$Q$51</c:f>
              <c:numCache>
                <c:formatCode>0%</c:formatCode>
                <c:ptCount val="50"/>
                <c:pt idx="0">
                  <c:v>0.14</c:v>
                </c:pt>
                <c:pt idx="1">
                  <c:v>0.28</c:v>
                </c:pt>
                <c:pt idx="2">
                  <c:v>0.33</c:v>
                </c:pt>
                <c:pt idx="3">
                  <c:v>0.37</c:v>
                </c:pt>
                <c:pt idx="4">
                  <c:v>0.4</c:v>
                </c:pt>
                <c:pt idx="5">
                  <c:v>0.42</c:v>
                </c:pt>
                <c:pt idx="6">
                  <c:v>0.44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0.53</c:v>
                </c:pt>
                <c:pt idx="12">
                  <c:v>0.54</c:v>
                </c:pt>
                <c:pt idx="13">
                  <c:v>0.56</c:v>
                </c:pt>
                <c:pt idx="14">
                  <c:v>0.56</c:v>
                </c:pt>
                <c:pt idx="15">
                  <c:v>0.57</c:v>
                </c:pt>
                <c:pt idx="16">
                  <c:v>0.58</c:v>
                </c:pt>
                <c:pt idx="17">
                  <c:v>0.58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0.63</c:v>
                </c:pt>
                <c:pt idx="31">
                  <c:v>0.63</c:v>
                </c:pt>
                <c:pt idx="32">
                  <c:v>0.63</c:v>
                </c:pt>
                <c:pt idx="33">
                  <c:v>0.63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0.66</c:v>
                </c:pt>
                <c:pt idx="49">
                  <c:v>0.66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AllPMIDvTaxonIDsTop50.txt!$R$1</c:f>
              <c:strCache>
                <c:ptCount val="1"/>
                <c:pt idx="0">
                  <c:v>Drosophila</c:v>
                </c:pt>
              </c:strCache>
            </c:strRef>
          </c:tx>
          <c:marker>
            <c:symbol val="dash"/>
            <c:size val="11"/>
          </c:marker>
          <c:val>
            <c:numRef>
              <c:f>AllPMIDvTaxonIDsTop50.txt!$R$2:$R$51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0.07</c:v>
                </c:pt>
                <c:pt idx="10">
                  <c:v>0.07</c:v>
                </c:pt>
                <c:pt idx="11">
                  <c:v>0.07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0.14</c:v>
                </c:pt>
                <c:pt idx="44">
                  <c:v>0.14</c:v>
                </c:pt>
                <c:pt idx="45">
                  <c:v>0.14</c:v>
                </c:pt>
                <c:pt idx="46">
                  <c:v>0.14</c:v>
                </c:pt>
                <c:pt idx="47">
                  <c:v>0.14</c:v>
                </c:pt>
                <c:pt idx="48">
                  <c:v>0.14</c:v>
                </c:pt>
                <c:pt idx="49">
                  <c:v>0.14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AllPMIDvTaxonIDsTop50.txt!$S$1</c:f>
              <c:strCache>
                <c:ptCount val="1"/>
                <c:pt idx="0">
                  <c:v>Human</c:v>
                </c:pt>
              </c:strCache>
            </c:strRef>
          </c:tx>
          <c:marker>
            <c:symbol val="dot"/>
            <c:size val="12"/>
          </c:marker>
          <c:val>
            <c:numRef>
              <c:f>AllPMIDvTaxonIDsTop50.txt!$S$2:$S$51</c:f>
              <c:numCache>
                <c:formatCode>0%</c:formatCode>
                <c:ptCount val="50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883672"/>
        <c:axId val="930746408"/>
      </c:lineChart>
      <c:catAx>
        <c:axId val="73688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Paper Rank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30746408"/>
        <c:crosses val="autoZero"/>
        <c:auto val="1"/>
        <c:lblAlgn val="ctr"/>
        <c:lblOffset val="100"/>
        <c:tickLblSkip val="2"/>
        <c:noMultiLvlLbl val="0"/>
      </c:catAx>
      <c:valAx>
        <c:axId val="930746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% Coverage Annotations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736883672"/>
        <c:crosses val="autoZero"/>
        <c:crossBetween val="between"/>
      </c:valAx>
      <c:spPr>
        <a:ln w="34925"/>
      </c:spPr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>
                <a:latin typeface="Franklin Gothic Book"/>
                <a:cs typeface="Franklin Gothic Book"/>
              </a:defRPr>
            </a:pPr>
            <a:r>
              <a:rPr lang="en-US" sz="2400" b="1" i="0" u="none" strike="noStrike" baseline="0">
                <a:effectLst/>
              </a:rPr>
              <a:t>Cumulative </a:t>
            </a:r>
            <a:r>
              <a:rPr lang="en-US" sz="2400">
                <a:latin typeface="Franklin Gothic Book"/>
                <a:cs typeface="Franklin Gothic Book"/>
              </a:rPr>
              <a:t>Experimental Annotation Coverage In GOA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AllPMIDvTaxonIDsTop50.txt!$K$1</c:f>
              <c:strCache>
                <c:ptCount val="1"/>
                <c:pt idx="0">
                  <c:v>Mouse</c:v>
                </c:pt>
              </c:strCache>
            </c:strRef>
          </c:tx>
          <c:cat>
            <c:numRef>
              <c:f>Sheet1!$K$2:$K$51</c:f>
              <c:numCache>
                <c:formatCode>General</c:formatCode>
                <c:ptCount val="50"/>
                <c:pt idx="0">
                  <c:v>1.0</c:v>
                </c:pt>
                <c:pt idx="4">
                  <c:v>5.0</c:v>
                </c:pt>
                <c:pt idx="9">
                  <c:v>10.0</c:v>
                </c:pt>
                <c:pt idx="14">
                  <c:v>15.0</c:v>
                </c:pt>
                <c:pt idx="19">
                  <c:v>20.0</c:v>
                </c:pt>
                <c:pt idx="24">
                  <c:v>25.0</c:v>
                </c:pt>
                <c:pt idx="29">
                  <c:v>30.0</c:v>
                </c:pt>
                <c:pt idx="34">
                  <c:v>35.0</c:v>
                </c:pt>
                <c:pt idx="39">
                  <c:v>40.0</c:v>
                </c:pt>
                <c:pt idx="44">
                  <c:v>45.0</c:v>
                </c:pt>
                <c:pt idx="49">
                  <c:v>50.0</c:v>
                </c:pt>
              </c:numCache>
            </c:numRef>
          </c:cat>
          <c:val>
            <c:numRef>
              <c:f>AllPMIDvTaxonIDsTop50.txt!$K$2:$K$51</c:f>
              <c:numCache>
                <c:formatCode>0%</c:formatCode>
                <c:ptCount val="50"/>
                <c:pt idx="0">
                  <c:v>0.0135487350020222</c:v>
                </c:pt>
                <c:pt idx="1">
                  <c:v>0.0203624230440839</c:v>
                </c:pt>
                <c:pt idx="2">
                  <c:v>0.0227946793690738</c:v>
                </c:pt>
                <c:pt idx="3">
                  <c:v>0.0252269356940637</c:v>
                </c:pt>
                <c:pt idx="4">
                  <c:v>0.027619871478003</c:v>
                </c:pt>
                <c:pt idx="5">
                  <c:v>0.0297263290342875</c:v>
                </c:pt>
                <c:pt idx="6">
                  <c:v>0.0317822316092212</c:v>
                </c:pt>
                <c:pt idx="7">
                  <c:v>0.033720172561003</c:v>
                </c:pt>
                <c:pt idx="8">
                  <c:v>0.0352929942030288</c:v>
                </c:pt>
                <c:pt idx="9">
                  <c:v>0.0368433469644542</c:v>
                </c:pt>
                <c:pt idx="10">
                  <c:v>0.0382027142407765</c:v>
                </c:pt>
                <c:pt idx="11">
                  <c:v>0.0394609715543971</c:v>
                </c:pt>
                <c:pt idx="12">
                  <c:v>0.0406349705657664</c:v>
                </c:pt>
                <c:pt idx="13">
                  <c:v>0.0418370556778861</c:v>
                </c:pt>
                <c:pt idx="14">
                  <c:v>0.0429661169280546</c:v>
                </c:pt>
                <c:pt idx="15">
                  <c:v>0.0440446231968723</c:v>
                </c:pt>
                <c:pt idx="16">
                  <c:v>0.0451399811261403</c:v>
                </c:pt>
                <c:pt idx="17">
                  <c:v>0.0462016357345077</c:v>
                </c:pt>
                <c:pt idx="18">
                  <c:v>0.0472127353615243</c:v>
                </c:pt>
                <c:pt idx="19">
                  <c:v>0.0482069833280906</c:v>
                </c:pt>
                <c:pt idx="20">
                  <c:v>0.0491899968543567</c:v>
                </c:pt>
                <c:pt idx="21">
                  <c:v>0.0501449242798724</c:v>
                </c:pt>
                <c:pt idx="22">
                  <c:v>0.0510661483844875</c:v>
                </c:pt>
                <c:pt idx="23">
                  <c:v>0.0519873724891026</c:v>
                </c:pt>
                <c:pt idx="24">
                  <c:v>0.0528861277131173</c:v>
                </c:pt>
                <c:pt idx="25">
                  <c:v>0.0537848829371321</c:v>
                </c:pt>
                <c:pt idx="26">
                  <c:v>0.0546836381611468</c:v>
                </c:pt>
                <c:pt idx="27">
                  <c:v>0.0555655417247113</c:v>
                </c:pt>
                <c:pt idx="28">
                  <c:v>0.0563968903069249</c:v>
                </c:pt>
                <c:pt idx="29">
                  <c:v>0.0572226216689884</c:v>
                </c:pt>
                <c:pt idx="30">
                  <c:v>0.0580427358109019</c:v>
                </c:pt>
                <c:pt idx="31">
                  <c:v>0.0588459982923651</c:v>
                </c:pt>
                <c:pt idx="32">
                  <c:v>0.059632409113378</c:v>
                </c:pt>
                <c:pt idx="33">
                  <c:v>0.0604019682739406</c:v>
                </c:pt>
                <c:pt idx="34">
                  <c:v>0.0611715274345032</c:v>
                </c:pt>
                <c:pt idx="35">
                  <c:v>0.0619467038152159</c:v>
                </c:pt>
                <c:pt idx="36">
                  <c:v>0.0627106457556284</c:v>
                </c:pt>
                <c:pt idx="37">
                  <c:v>0.0634689704758909</c:v>
                </c:pt>
                <c:pt idx="38">
                  <c:v>0.0642272951961533</c:v>
                </c:pt>
                <c:pt idx="39">
                  <c:v>0.0649800026962657</c:v>
                </c:pt>
                <c:pt idx="40">
                  <c:v>0.0657270929762279</c:v>
                </c:pt>
                <c:pt idx="41">
                  <c:v>0.0664573315957399</c:v>
                </c:pt>
                <c:pt idx="42">
                  <c:v>0.0671763357749517</c:v>
                </c:pt>
                <c:pt idx="43">
                  <c:v>0.0678897227340134</c:v>
                </c:pt>
                <c:pt idx="44">
                  <c:v>0.068597492472925</c:v>
                </c:pt>
                <c:pt idx="45">
                  <c:v>0.0693052622118366</c:v>
                </c:pt>
                <c:pt idx="46">
                  <c:v>0.0700692041522491</c:v>
                </c:pt>
                <c:pt idx="47">
                  <c:v>0.0707657394508605</c:v>
                </c:pt>
                <c:pt idx="48">
                  <c:v>0.071462274749472</c:v>
                </c:pt>
                <c:pt idx="49">
                  <c:v>0.0721531928279333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AllPMIDvTaxonIDsTop50.txt!$L$1</c:f>
              <c:strCache>
                <c:ptCount val="1"/>
                <c:pt idx="0">
                  <c:v>TB</c:v>
                </c:pt>
              </c:strCache>
            </c:strRef>
          </c:tx>
          <c:cat>
            <c:numRef>
              <c:f>Sheet1!$K$2:$K$51</c:f>
              <c:numCache>
                <c:formatCode>General</c:formatCode>
                <c:ptCount val="50"/>
                <c:pt idx="0">
                  <c:v>1.0</c:v>
                </c:pt>
                <c:pt idx="4">
                  <c:v>5.0</c:v>
                </c:pt>
                <c:pt idx="9">
                  <c:v>10.0</c:v>
                </c:pt>
                <c:pt idx="14">
                  <c:v>15.0</c:v>
                </c:pt>
                <c:pt idx="19">
                  <c:v>20.0</c:v>
                </c:pt>
                <c:pt idx="24">
                  <c:v>25.0</c:v>
                </c:pt>
                <c:pt idx="29">
                  <c:v>30.0</c:v>
                </c:pt>
                <c:pt idx="34">
                  <c:v>35.0</c:v>
                </c:pt>
                <c:pt idx="39">
                  <c:v>40.0</c:v>
                </c:pt>
                <c:pt idx="44">
                  <c:v>45.0</c:v>
                </c:pt>
                <c:pt idx="49">
                  <c:v>50.0</c:v>
                </c:pt>
              </c:numCache>
            </c:numRef>
          </c:cat>
          <c:val>
            <c:numRef>
              <c:f>AllPMIDvTaxonIDsTop50.txt!$L$2:$L$51</c:f>
              <c:numCache>
                <c:formatCode>0%</c:formatCode>
                <c:ptCount val="50"/>
                <c:pt idx="0">
                  <c:v>0.2</c:v>
                </c:pt>
                <c:pt idx="1">
                  <c:v>0.3</c:v>
                </c:pt>
                <c:pt idx="2">
                  <c:v>0.39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0.47</c:v>
                </c:pt>
                <c:pt idx="9">
                  <c:v>0.48</c:v>
                </c:pt>
                <c:pt idx="10">
                  <c:v>0.48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0.51</c:v>
                </c:pt>
                <c:pt idx="18">
                  <c:v>0.51</c:v>
                </c:pt>
                <c:pt idx="19">
                  <c:v>0.51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0.53</c:v>
                </c:pt>
                <c:pt idx="25">
                  <c:v>0.53</c:v>
                </c:pt>
                <c:pt idx="26">
                  <c:v>0.53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0.55</c:v>
                </c:pt>
                <c:pt idx="34">
                  <c:v>0.55</c:v>
                </c:pt>
                <c:pt idx="35">
                  <c:v>0.55</c:v>
                </c:pt>
                <c:pt idx="36">
                  <c:v>0.55</c:v>
                </c:pt>
                <c:pt idx="37">
                  <c:v>0.55</c:v>
                </c:pt>
                <c:pt idx="38">
                  <c:v>0.55</c:v>
                </c:pt>
                <c:pt idx="39">
                  <c:v>0.56</c:v>
                </c:pt>
                <c:pt idx="40">
                  <c:v>0.56</c:v>
                </c:pt>
                <c:pt idx="41">
                  <c:v>0.56</c:v>
                </c:pt>
                <c:pt idx="42">
                  <c:v>0.56</c:v>
                </c:pt>
                <c:pt idx="43">
                  <c:v>0.56</c:v>
                </c:pt>
                <c:pt idx="44">
                  <c:v>0.56</c:v>
                </c:pt>
                <c:pt idx="45">
                  <c:v>0.57</c:v>
                </c:pt>
                <c:pt idx="46">
                  <c:v>0.57</c:v>
                </c:pt>
                <c:pt idx="47">
                  <c:v>0.57</c:v>
                </c:pt>
                <c:pt idx="48">
                  <c:v>0.57</c:v>
                </c:pt>
                <c:pt idx="49">
                  <c:v>0.57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AllPMIDvTaxonIDsTop50.txt!$M$1</c:f>
              <c:strCache>
                <c:ptCount val="1"/>
                <c:pt idx="0">
                  <c:v>Pombe</c:v>
                </c:pt>
              </c:strCache>
            </c:strRef>
          </c:tx>
          <c:cat>
            <c:numRef>
              <c:f>Sheet1!$K$2:$K$51</c:f>
              <c:numCache>
                <c:formatCode>General</c:formatCode>
                <c:ptCount val="50"/>
                <c:pt idx="0">
                  <c:v>1.0</c:v>
                </c:pt>
                <c:pt idx="4">
                  <c:v>5.0</c:v>
                </c:pt>
                <c:pt idx="9">
                  <c:v>10.0</c:v>
                </c:pt>
                <c:pt idx="14">
                  <c:v>15.0</c:v>
                </c:pt>
                <c:pt idx="19">
                  <c:v>20.0</c:v>
                </c:pt>
                <c:pt idx="24">
                  <c:v>25.0</c:v>
                </c:pt>
                <c:pt idx="29">
                  <c:v>30.0</c:v>
                </c:pt>
                <c:pt idx="34">
                  <c:v>35.0</c:v>
                </c:pt>
                <c:pt idx="39">
                  <c:v>40.0</c:v>
                </c:pt>
                <c:pt idx="44">
                  <c:v>45.0</c:v>
                </c:pt>
                <c:pt idx="49">
                  <c:v>50.0</c:v>
                </c:pt>
              </c:numCache>
            </c:numRef>
          </c:cat>
          <c:val>
            <c:numRef>
              <c:f>AllPMIDvTaxonIDsTop50.txt!$M$2:$M$51</c:f>
              <c:numCache>
                <c:formatCode>0%</c:formatCode>
                <c:ptCount val="50"/>
                <c:pt idx="0">
                  <c:v>0.45</c:v>
                </c:pt>
                <c:pt idx="1">
                  <c:v>0.46</c:v>
                </c:pt>
                <c:pt idx="2">
                  <c:v>0.47</c:v>
                </c:pt>
                <c:pt idx="3">
                  <c:v>0.48</c:v>
                </c:pt>
                <c:pt idx="4">
                  <c:v>0.48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0.54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0.55</c:v>
                </c:pt>
                <c:pt idx="31">
                  <c:v>0.55</c:v>
                </c:pt>
                <c:pt idx="32">
                  <c:v>0.55</c:v>
                </c:pt>
                <c:pt idx="33">
                  <c:v>0.55</c:v>
                </c:pt>
                <c:pt idx="34">
                  <c:v>0.55</c:v>
                </c:pt>
                <c:pt idx="35">
                  <c:v>0.55</c:v>
                </c:pt>
                <c:pt idx="36">
                  <c:v>0.55</c:v>
                </c:pt>
                <c:pt idx="37">
                  <c:v>0.56</c:v>
                </c:pt>
                <c:pt idx="38">
                  <c:v>0.56</c:v>
                </c:pt>
                <c:pt idx="39">
                  <c:v>0.56</c:v>
                </c:pt>
                <c:pt idx="40">
                  <c:v>0.56</c:v>
                </c:pt>
                <c:pt idx="41">
                  <c:v>0.56</c:v>
                </c:pt>
                <c:pt idx="42">
                  <c:v>0.56</c:v>
                </c:pt>
                <c:pt idx="43">
                  <c:v>0.57</c:v>
                </c:pt>
                <c:pt idx="44">
                  <c:v>0.57</c:v>
                </c:pt>
                <c:pt idx="45">
                  <c:v>0.57</c:v>
                </c:pt>
                <c:pt idx="46">
                  <c:v>0.57</c:v>
                </c:pt>
                <c:pt idx="47">
                  <c:v>0.57</c:v>
                </c:pt>
                <c:pt idx="48">
                  <c:v>0.57</c:v>
                </c:pt>
                <c:pt idx="49">
                  <c:v>0.57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AllPMIDvTaxonIDsTop50.txt!$N$1</c:f>
              <c:strCache>
                <c:ptCount val="1"/>
                <c:pt idx="0">
                  <c:v>Arabidopsis</c:v>
                </c:pt>
              </c:strCache>
            </c:strRef>
          </c:tx>
          <c:cat>
            <c:numRef>
              <c:f>Sheet1!$K$2:$K$51</c:f>
              <c:numCache>
                <c:formatCode>General</c:formatCode>
                <c:ptCount val="50"/>
                <c:pt idx="0">
                  <c:v>1.0</c:v>
                </c:pt>
                <c:pt idx="4">
                  <c:v>5.0</c:v>
                </c:pt>
                <c:pt idx="9">
                  <c:v>10.0</c:v>
                </c:pt>
                <c:pt idx="14">
                  <c:v>15.0</c:v>
                </c:pt>
                <c:pt idx="19">
                  <c:v>20.0</c:v>
                </c:pt>
                <c:pt idx="24">
                  <c:v>25.0</c:v>
                </c:pt>
                <c:pt idx="29">
                  <c:v>30.0</c:v>
                </c:pt>
                <c:pt idx="34">
                  <c:v>35.0</c:v>
                </c:pt>
                <c:pt idx="39">
                  <c:v>40.0</c:v>
                </c:pt>
                <c:pt idx="44">
                  <c:v>45.0</c:v>
                </c:pt>
                <c:pt idx="49">
                  <c:v>50.0</c:v>
                </c:pt>
              </c:numCache>
            </c:numRef>
          </c:cat>
          <c:val>
            <c:numRef>
              <c:f>AllPMIDvTaxonIDsTop50.txt!$N$2:$N$51</c:f>
              <c:numCache>
                <c:formatCode>0%</c:formatCode>
                <c:ptCount val="50"/>
                <c:pt idx="0">
                  <c:v>0.03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</c:v>
                </c:pt>
                <c:pt idx="6">
                  <c:v>0.16</c:v>
                </c:pt>
                <c:pt idx="7">
                  <c:v>0.17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0.26</c:v>
                </c:pt>
                <c:pt idx="18">
                  <c:v>0.27</c:v>
                </c:pt>
                <c:pt idx="19">
                  <c:v>0.27</c:v>
                </c:pt>
                <c:pt idx="20">
                  <c:v>0.28</c:v>
                </c:pt>
                <c:pt idx="21">
                  <c:v>0.29</c:v>
                </c:pt>
                <c:pt idx="22">
                  <c:v>0.29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0.31</c:v>
                </c:pt>
                <c:pt idx="27">
                  <c:v>0.31</c:v>
                </c:pt>
                <c:pt idx="28">
                  <c:v>0.32</c:v>
                </c:pt>
                <c:pt idx="29">
                  <c:v>0.32</c:v>
                </c:pt>
                <c:pt idx="30">
                  <c:v>0.32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0.37</c:v>
                </c:pt>
                <c:pt idx="46">
                  <c:v>0.37</c:v>
                </c:pt>
                <c:pt idx="47">
                  <c:v>0.37</c:v>
                </c:pt>
                <c:pt idx="48">
                  <c:v>0.37</c:v>
                </c:pt>
                <c:pt idx="49">
                  <c:v>0.37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AllPMIDvTaxonIDsTop50.txt!$O$1</c:f>
              <c:strCache>
                <c:ptCount val="1"/>
                <c:pt idx="0">
                  <c:v>Dicty</c:v>
                </c:pt>
              </c:strCache>
            </c:strRef>
          </c:tx>
          <c:cat>
            <c:numRef>
              <c:f>Sheet1!$K$2:$K$51</c:f>
              <c:numCache>
                <c:formatCode>General</c:formatCode>
                <c:ptCount val="50"/>
                <c:pt idx="0">
                  <c:v>1.0</c:v>
                </c:pt>
                <c:pt idx="4">
                  <c:v>5.0</c:v>
                </c:pt>
                <c:pt idx="9">
                  <c:v>10.0</c:v>
                </c:pt>
                <c:pt idx="14">
                  <c:v>15.0</c:v>
                </c:pt>
                <c:pt idx="19">
                  <c:v>20.0</c:v>
                </c:pt>
                <c:pt idx="24">
                  <c:v>25.0</c:v>
                </c:pt>
                <c:pt idx="29">
                  <c:v>30.0</c:v>
                </c:pt>
                <c:pt idx="34">
                  <c:v>35.0</c:v>
                </c:pt>
                <c:pt idx="39">
                  <c:v>40.0</c:v>
                </c:pt>
                <c:pt idx="44">
                  <c:v>45.0</c:v>
                </c:pt>
                <c:pt idx="49">
                  <c:v>50.0</c:v>
                </c:pt>
              </c:numCache>
            </c:numRef>
          </c:cat>
          <c:val>
            <c:numRef>
              <c:f>AllPMIDvTaxonIDsTop50.txt!$O$2:$O$51</c:f>
              <c:numCache>
                <c:formatCode>0%</c:formatCode>
                <c:ptCount val="50"/>
                <c:pt idx="0">
                  <c:v>0.07</c:v>
                </c:pt>
                <c:pt idx="1">
                  <c:v>0.12</c:v>
                </c:pt>
                <c:pt idx="2">
                  <c:v>0.16</c:v>
                </c:pt>
                <c:pt idx="3">
                  <c:v>0.17</c:v>
                </c:pt>
                <c:pt idx="4">
                  <c:v>0.19</c:v>
                </c:pt>
                <c:pt idx="5">
                  <c:v>0.21</c:v>
                </c:pt>
                <c:pt idx="6">
                  <c:v>0.22</c:v>
                </c:pt>
                <c:pt idx="7">
                  <c:v>0.23</c:v>
                </c:pt>
                <c:pt idx="8">
                  <c:v>0.24</c:v>
                </c:pt>
                <c:pt idx="9">
                  <c:v>0.25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0.27</c:v>
                </c:pt>
                <c:pt idx="14">
                  <c:v>0.28</c:v>
                </c:pt>
                <c:pt idx="15">
                  <c:v>0.28</c:v>
                </c:pt>
                <c:pt idx="16">
                  <c:v>0.29</c:v>
                </c:pt>
                <c:pt idx="17">
                  <c:v>0.29</c:v>
                </c:pt>
                <c:pt idx="18">
                  <c:v>0.3</c:v>
                </c:pt>
                <c:pt idx="19">
                  <c:v>0.3</c:v>
                </c:pt>
                <c:pt idx="20">
                  <c:v>0.31</c:v>
                </c:pt>
                <c:pt idx="21">
                  <c:v>0.31</c:v>
                </c:pt>
                <c:pt idx="22">
                  <c:v>0.31</c:v>
                </c:pt>
                <c:pt idx="23">
                  <c:v>0.32</c:v>
                </c:pt>
                <c:pt idx="24">
                  <c:v>0.32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0.36</c:v>
                </c:pt>
                <c:pt idx="35">
                  <c:v>0.36</c:v>
                </c:pt>
                <c:pt idx="36">
                  <c:v>0.36</c:v>
                </c:pt>
                <c:pt idx="37">
                  <c:v>0.37</c:v>
                </c:pt>
                <c:pt idx="38">
                  <c:v>0.37</c:v>
                </c:pt>
                <c:pt idx="39">
                  <c:v>0.37</c:v>
                </c:pt>
                <c:pt idx="40">
                  <c:v>0.37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0.4</c:v>
                </c:pt>
                <c:pt idx="49">
                  <c:v>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AllPMIDvTaxonIDsTop50.txt!$P$1</c:f>
              <c:strCache>
                <c:ptCount val="1"/>
                <c:pt idx="0">
                  <c:v>Cerevisiae</c:v>
                </c:pt>
              </c:strCache>
            </c:strRef>
          </c:tx>
          <c:cat>
            <c:numRef>
              <c:f>Sheet1!$K$2:$K$51</c:f>
              <c:numCache>
                <c:formatCode>General</c:formatCode>
                <c:ptCount val="50"/>
                <c:pt idx="0">
                  <c:v>1.0</c:v>
                </c:pt>
                <c:pt idx="4">
                  <c:v>5.0</c:v>
                </c:pt>
                <c:pt idx="9">
                  <c:v>10.0</c:v>
                </c:pt>
                <c:pt idx="14">
                  <c:v>15.0</c:v>
                </c:pt>
                <c:pt idx="19">
                  <c:v>20.0</c:v>
                </c:pt>
                <c:pt idx="24">
                  <c:v>25.0</c:v>
                </c:pt>
                <c:pt idx="29">
                  <c:v>30.0</c:v>
                </c:pt>
                <c:pt idx="34">
                  <c:v>35.0</c:v>
                </c:pt>
                <c:pt idx="39">
                  <c:v>40.0</c:v>
                </c:pt>
                <c:pt idx="44">
                  <c:v>45.0</c:v>
                </c:pt>
                <c:pt idx="49">
                  <c:v>50.0</c:v>
                </c:pt>
              </c:numCache>
            </c:numRef>
          </c:cat>
          <c:val>
            <c:numRef>
              <c:f>AllPMIDvTaxonIDsTop50.txt!$P$2:$P$51</c:f>
              <c:numCache>
                <c:formatCode>0%</c:formatCode>
                <c:ptCount val="50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</c:v>
                </c:pt>
                <c:pt idx="7">
                  <c:v>0.14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AllPMIDvTaxonIDsTop50.txt!$Q$1</c:f>
              <c:strCache>
                <c:ptCount val="1"/>
                <c:pt idx="0">
                  <c:v>Elegans</c:v>
                </c:pt>
              </c:strCache>
            </c:strRef>
          </c:tx>
          <c:cat>
            <c:numRef>
              <c:f>Sheet1!$K$2:$K$51</c:f>
              <c:numCache>
                <c:formatCode>General</c:formatCode>
                <c:ptCount val="50"/>
                <c:pt idx="0">
                  <c:v>1.0</c:v>
                </c:pt>
                <c:pt idx="4">
                  <c:v>5.0</c:v>
                </c:pt>
                <c:pt idx="9">
                  <c:v>10.0</c:v>
                </c:pt>
                <c:pt idx="14">
                  <c:v>15.0</c:v>
                </c:pt>
                <c:pt idx="19">
                  <c:v>20.0</c:v>
                </c:pt>
                <c:pt idx="24">
                  <c:v>25.0</c:v>
                </c:pt>
                <c:pt idx="29">
                  <c:v>30.0</c:v>
                </c:pt>
                <c:pt idx="34">
                  <c:v>35.0</c:v>
                </c:pt>
                <c:pt idx="39">
                  <c:v>40.0</c:v>
                </c:pt>
                <c:pt idx="44">
                  <c:v>45.0</c:v>
                </c:pt>
                <c:pt idx="49">
                  <c:v>50.0</c:v>
                </c:pt>
              </c:numCache>
            </c:numRef>
          </c:cat>
          <c:val>
            <c:numRef>
              <c:f>AllPMIDvTaxonIDsTop50.txt!$Q$2:$Q$51</c:f>
              <c:numCache>
                <c:formatCode>0%</c:formatCode>
                <c:ptCount val="50"/>
                <c:pt idx="0">
                  <c:v>0.14</c:v>
                </c:pt>
                <c:pt idx="1">
                  <c:v>0.28</c:v>
                </c:pt>
                <c:pt idx="2">
                  <c:v>0.33</c:v>
                </c:pt>
                <c:pt idx="3">
                  <c:v>0.37</c:v>
                </c:pt>
                <c:pt idx="4">
                  <c:v>0.4</c:v>
                </c:pt>
                <c:pt idx="5">
                  <c:v>0.42</c:v>
                </c:pt>
                <c:pt idx="6">
                  <c:v>0.44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0.53</c:v>
                </c:pt>
                <c:pt idx="12">
                  <c:v>0.54</c:v>
                </c:pt>
                <c:pt idx="13">
                  <c:v>0.56</c:v>
                </c:pt>
                <c:pt idx="14">
                  <c:v>0.56</c:v>
                </c:pt>
                <c:pt idx="15">
                  <c:v>0.57</c:v>
                </c:pt>
                <c:pt idx="16">
                  <c:v>0.58</c:v>
                </c:pt>
                <c:pt idx="17">
                  <c:v>0.58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0.63</c:v>
                </c:pt>
                <c:pt idx="31">
                  <c:v>0.63</c:v>
                </c:pt>
                <c:pt idx="32">
                  <c:v>0.63</c:v>
                </c:pt>
                <c:pt idx="33">
                  <c:v>0.63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0.66</c:v>
                </c:pt>
                <c:pt idx="49">
                  <c:v>0.66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AllPMIDvTaxonIDsTop50.txt!$R$1</c:f>
              <c:strCache>
                <c:ptCount val="1"/>
                <c:pt idx="0">
                  <c:v>Drosophila</c:v>
                </c:pt>
              </c:strCache>
            </c:strRef>
          </c:tx>
          <c:cat>
            <c:numRef>
              <c:f>Sheet1!$K$2:$K$51</c:f>
              <c:numCache>
                <c:formatCode>General</c:formatCode>
                <c:ptCount val="50"/>
                <c:pt idx="0">
                  <c:v>1.0</c:v>
                </c:pt>
                <c:pt idx="4">
                  <c:v>5.0</c:v>
                </c:pt>
                <c:pt idx="9">
                  <c:v>10.0</c:v>
                </c:pt>
                <c:pt idx="14">
                  <c:v>15.0</c:v>
                </c:pt>
                <c:pt idx="19">
                  <c:v>20.0</c:v>
                </c:pt>
                <c:pt idx="24">
                  <c:v>25.0</c:v>
                </c:pt>
                <c:pt idx="29">
                  <c:v>30.0</c:v>
                </c:pt>
                <c:pt idx="34">
                  <c:v>35.0</c:v>
                </c:pt>
                <c:pt idx="39">
                  <c:v>40.0</c:v>
                </c:pt>
                <c:pt idx="44">
                  <c:v>45.0</c:v>
                </c:pt>
                <c:pt idx="49">
                  <c:v>50.0</c:v>
                </c:pt>
              </c:numCache>
            </c:numRef>
          </c:cat>
          <c:val>
            <c:numRef>
              <c:f>AllPMIDvTaxonIDsTop50.txt!$R$2:$R$51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0.07</c:v>
                </c:pt>
                <c:pt idx="10">
                  <c:v>0.07</c:v>
                </c:pt>
                <c:pt idx="11">
                  <c:v>0.07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0.14</c:v>
                </c:pt>
                <c:pt idx="44">
                  <c:v>0.14</c:v>
                </c:pt>
                <c:pt idx="45">
                  <c:v>0.14</c:v>
                </c:pt>
                <c:pt idx="46">
                  <c:v>0.14</c:v>
                </c:pt>
                <c:pt idx="47">
                  <c:v>0.14</c:v>
                </c:pt>
                <c:pt idx="48">
                  <c:v>0.14</c:v>
                </c:pt>
                <c:pt idx="49">
                  <c:v>0.14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AllPMIDvTaxonIDsTop50.txt!$S$1</c:f>
              <c:strCache>
                <c:ptCount val="1"/>
                <c:pt idx="0">
                  <c:v>Human</c:v>
                </c:pt>
              </c:strCache>
            </c:strRef>
          </c:tx>
          <c:cat>
            <c:numRef>
              <c:f>Sheet1!$K$2:$K$51</c:f>
              <c:numCache>
                <c:formatCode>General</c:formatCode>
                <c:ptCount val="50"/>
                <c:pt idx="0">
                  <c:v>1.0</c:v>
                </c:pt>
                <c:pt idx="4">
                  <c:v>5.0</c:v>
                </c:pt>
                <c:pt idx="9">
                  <c:v>10.0</c:v>
                </c:pt>
                <c:pt idx="14">
                  <c:v>15.0</c:v>
                </c:pt>
                <c:pt idx="19">
                  <c:v>20.0</c:v>
                </c:pt>
                <c:pt idx="24">
                  <c:v>25.0</c:v>
                </c:pt>
                <c:pt idx="29">
                  <c:v>30.0</c:v>
                </c:pt>
                <c:pt idx="34">
                  <c:v>35.0</c:v>
                </c:pt>
                <c:pt idx="39">
                  <c:v>40.0</c:v>
                </c:pt>
                <c:pt idx="44">
                  <c:v>45.0</c:v>
                </c:pt>
                <c:pt idx="49">
                  <c:v>50.0</c:v>
                </c:pt>
              </c:numCache>
            </c:numRef>
          </c:cat>
          <c:val>
            <c:numRef>
              <c:f>AllPMIDvTaxonIDsTop50.txt!$S$2:$S$51</c:f>
              <c:numCache>
                <c:formatCode>0%</c:formatCode>
                <c:ptCount val="50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250488"/>
        <c:axId val="930706712"/>
      </c:lineChart>
      <c:catAx>
        <c:axId val="90825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Franklin Gothic Book"/>
                    <a:cs typeface="Franklin Gothic Book"/>
                  </a:defRPr>
                </a:pPr>
                <a:r>
                  <a:rPr lang="en-US" sz="1800">
                    <a:latin typeface="Franklin Gothic Book"/>
                    <a:cs typeface="Franklin Gothic Book"/>
                  </a:rPr>
                  <a:t>Paper 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Franklin Gothic Book"/>
                <a:cs typeface="Franklin Gothic Book"/>
              </a:defRPr>
            </a:pPr>
            <a:endParaRPr lang="en-US"/>
          </a:p>
        </c:txPr>
        <c:crossAx val="930706712"/>
        <c:crosses val="autoZero"/>
        <c:auto val="1"/>
        <c:lblAlgn val="ctr"/>
        <c:lblOffset val="100"/>
        <c:tickLblSkip val="1"/>
        <c:noMultiLvlLbl val="0"/>
      </c:catAx>
      <c:valAx>
        <c:axId val="930706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>
                    <a:latin typeface="Franklin Gothic Book"/>
                    <a:cs typeface="Franklin Gothic Book"/>
                  </a:defRPr>
                </a:pPr>
                <a:r>
                  <a:rPr lang="en-US" sz="1800">
                    <a:latin typeface="Franklin Gothic Book"/>
                    <a:cs typeface="Franklin Gothic Book"/>
                  </a:rPr>
                  <a:t>% Coverage Annotation</a:t>
                </a:r>
              </a:p>
            </c:rich>
          </c:tx>
          <c:layout>
            <c:manualLayout>
              <c:xMode val="edge"/>
              <c:yMode val="edge"/>
              <c:x val="0.00814901047729918"/>
              <c:y val="0.35585572513495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Franklin Gothic Book"/>
                <a:cs typeface="Franklin Gothic Book"/>
              </a:defRPr>
            </a:pPr>
            <a:endParaRPr lang="en-US"/>
          </a:p>
        </c:txPr>
        <c:crossAx val="9082504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>
              <a:latin typeface="Franklin Gothic Book"/>
              <a:cs typeface="Franklin Gothic Book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50800</xdr:colOff>
      <xdr:row>33</xdr:row>
      <xdr:rowOff>120650</xdr:rowOff>
    </xdr:from>
    <xdr:to>
      <xdr:col>32</xdr:col>
      <xdr:colOff>228600</xdr:colOff>
      <xdr:row>73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0.89757</cdr:x>
      <cdr:y>0.32189</cdr:y>
    </cdr:from>
    <cdr:to>
      <cdr:x>0.96622</cdr:x>
      <cdr:y>0.36286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791889" y="2418060"/>
          <a:ext cx="748923" cy="3077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1" cap="none" spc="0">
              <a:ln>
                <a:noFill/>
              </a:ln>
              <a:solidFill>
                <a:schemeClr val="tx1"/>
              </a:solidFill>
              <a:effectLst/>
            </a:rPr>
            <a:t>Species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101600</xdr:colOff>
      <xdr:row>34</xdr:row>
      <xdr:rowOff>95250</xdr:rowOff>
    </xdr:from>
    <xdr:to>
      <xdr:col>35</xdr:col>
      <xdr:colOff>279400</xdr:colOff>
      <xdr:row>73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24</xdr:col>
      <xdr:colOff>177800</xdr:colOff>
      <xdr:row>93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0.89757</cdr:x>
      <cdr:y>0.32189</cdr:y>
    </cdr:from>
    <cdr:to>
      <cdr:x>0.96622</cdr:x>
      <cdr:y>0.36286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791889" y="2418060"/>
          <a:ext cx="748923" cy="3077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1" cap="none" spc="0">
              <a:ln>
                <a:noFill/>
              </a:ln>
              <a:solidFill>
                <a:schemeClr val="tx1"/>
              </a:solidFill>
              <a:effectLst/>
            </a:rPr>
            <a:t>Species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0.88584</cdr:x>
      <cdr:y>0.28977</cdr:y>
    </cdr:from>
    <cdr:to>
      <cdr:x>0.9733</cdr:x>
      <cdr:y>0.33893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663869" y="2176754"/>
          <a:ext cx="954107" cy="3693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800" b="1" cap="none" spc="0">
              <a:ln>
                <a:noFill/>
              </a:ln>
              <a:solidFill>
                <a:schemeClr val="tx1"/>
              </a:solidFill>
              <a:effectLst/>
              <a:latin typeface="Franklin Gothic Book"/>
              <a:cs typeface="Franklin Gothic Book"/>
            </a:rPr>
            <a:t>Species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opLeftCell="K1" workbookViewId="0">
      <selection activeCell="P59" sqref="A1:XFD1048576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320</v>
      </c>
      <c r="I1">
        <v>178024</v>
      </c>
      <c r="K1" t="s">
        <v>321</v>
      </c>
      <c r="L1" t="s">
        <v>322</v>
      </c>
      <c r="M1" t="s">
        <v>323</v>
      </c>
      <c r="N1" t="s">
        <v>324</v>
      </c>
      <c r="O1" t="s">
        <v>325</v>
      </c>
      <c r="P1" t="s">
        <v>328</v>
      </c>
      <c r="Q1" t="s">
        <v>329</v>
      </c>
      <c r="R1" t="s">
        <v>326</v>
      </c>
      <c r="S1" t="s">
        <v>327</v>
      </c>
    </row>
    <row r="2" spans="1:19">
      <c r="A2">
        <v>2412</v>
      </c>
      <c r="B2">
        <v>2412</v>
      </c>
      <c r="C2">
        <v>18614015</v>
      </c>
      <c r="D2" t="s">
        <v>7</v>
      </c>
      <c r="E2">
        <v>2008</v>
      </c>
      <c r="F2" t="s">
        <v>8</v>
      </c>
      <c r="G2" t="s">
        <v>9</v>
      </c>
      <c r="H2">
        <f>B2</f>
        <v>2412</v>
      </c>
      <c r="I2" s="1">
        <f>H2/$I$1</f>
        <v>1.3548735002022199E-2</v>
      </c>
      <c r="K2" s="1">
        <v>1.3548735002022199E-2</v>
      </c>
      <c r="L2" s="2">
        <v>0.2</v>
      </c>
      <c r="M2" s="2">
        <v>0.45</v>
      </c>
      <c r="N2" s="2">
        <v>0.03</v>
      </c>
      <c r="O2" s="2">
        <v>7.0000000000000007E-2</v>
      </c>
      <c r="P2" s="2">
        <v>0.05</v>
      </c>
      <c r="Q2" s="2">
        <v>0.14000000000000001</v>
      </c>
      <c r="R2" s="2">
        <v>0.01</v>
      </c>
      <c r="S2" s="2">
        <v>0.15</v>
      </c>
    </row>
    <row r="3" spans="1:19">
      <c r="A3">
        <v>1213</v>
      </c>
      <c r="B3">
        <v>1213</v>
      </c>
      <c r="C3">
        <v>14651853</v>
      </c>
      <c r="D3" t="s">
        <v>10</v>
      </c>
      <c r="E3">
        <v>2003</v>
      </c>
      <c r="F3" t="s">
        <v>8</v>
      </c>
      <c r="G3" t="s">
        <v>9</v>
      </c>
      <c r="H3">
        <f>H2+B3</f>
        <v>3625</v>
      </c>
      <c r="I3" s="1">
        <f t="shared" ref="I3:I51" si="0">H3/$I$1</f>
        <v>2.0362423044083942E-2</v>
      </c>
      <c r="K3" s="1">
        <v>2.0362423044083942E-2</v>
      </c>
      <c r="L3" s="2">
        <v>0.3</v>
      </c>
      <c r="M3" s="2">
        <v>0.46</v>
      </c>
      <c r="N3" s="2">
        <v>0.06</v>
      </c>
      <c r="O3" s="2">
        <v>0.12</v>
      </c>
      <c r="P3" s="2">
        <v>0.08</v>
      </c>
      <c r="Q3" s="2">
        <v>0.28000000000000003</v>
      </c>
      <c r="R3" s="2">
        <v>0.02</v>
      </c>
      <c r="S3" s="2">
        <v>0.16</v>
      </c>
    </row>
    <row r="4" spans="1:19">
      <c r="A4">
        <v>433</v>
      </c>
      <c r="B4">
        <v>433</v>
      </c>
      <c r="C4">
        <v>18757743</v>
      </c>
      <c r="D4" t="s">
        <v>11</v>
      </c>
      <c r="E4">
        <v>2008</v>
      </c>
      <c r="F4" t="s">
        <v>12</v>
      </c>
      <c r="G4" t="s">
        <v>9</v>
      </c>
      <c r="H4">
        <f t="shared" ref="H4:H51" si="1">H3+B4</f>
        <v>4058</v>
      </c>
      <c r="I4" s="1">
        <f t="shared" si="0"/>
        <v>2.2794679369073832E-2</v>
      </c>
      <c r="K4" s="1">
        <v>2.2794679369073832E-2</v>
      </c>
      <c r="L4" s="2">
        <v>0.39</v>
      </c>
      <c r="M4" s="2">
        <v>0.47</v>
      </c>
      <c r="N4" s="2">
        <v>0.08</v>
      </c>
      <c r="O4" s="2">
        <v>0.16</v>
      </c>
      <c r="P4" s="2">
        <v>0.1</v>
      </c>
      <c r="Q4" s="2">
        <v>0.33</v>
      </c>
      <c r="R4" s="2">
        <v>0.03</v>
      </c>
      <c r="S4" s="2">
        <v>0.17</v>
      </c>
    </row>
    <row r="5" spans="1:19">
      <c r="A5">
        <v>433</v>
      </c>
      <c r="B5">
        <v>433</v>
      </c>
      <c r="C5">
        <v>11591653</v>
      </c>
      <c r="D5" t="s">
        <v>13</v>
      </c>
      <c r="E5">
        <v>2001</v>
      </c>
      <c r="F5" t="s">
        <v>14</v>
      </c>
      <c r="G5" t="s">
        <v>9</v>
      </c>
      <c r="H5">
        <f t="shared" si="1"/>
        <v>4491</v>
      </c>
      <c r="I5" s="1">
        <f t="shared" si="0"/>
        <v>2.5226935694063722E-2</v>
      </c>
      <c r="K5" s="1">
        <v>2.5226935694063722E-2</v>
      </c>
      <c r="L5" s="2">
        <v>0.43</v>
      </c>
      <c r="M5" s="2">
        <v>0.48</v>
      </c>
      <c r="N5" s="2">
        <v>0.1</v>
      </c>
      <c r="O5" s="2">
        <v>0.17</v>
      </c>
      <c r="P5" s="2">
        <v>0.11</v>
      </c>
      <c r="Q5" s="2">
        <v>0.37</v>
      </c>
      <c r="R5" s="2">
        <v>0.03</v>
      </c>
      <c r="S5" s="2">
        <v>0.17</v>
      </c>
    </row>
    <row r="6" spans="1:19">
      <c r="A6">
        <v>426</v>
      </c>
      <c r="B6">
        <v>426</v>
      </c>
      <c r="C6">
        <v>16989802</v>
      </c>
      <c r="D6" t="s">
        <v>15</v>
      </c>
      <c r="E6">
        <v>2006</v>
      </c>
      <c r="F6" t="s">
        <v>16</v>
      </c>
      <c r="G6" t="s">
        <v>9</v>
      </c>
      <c r="H6">
        <f t="shared" si="1"/>
        <v>4917</v>
      </c>
      <c r="I6" s="1">
        <f t="shared" si="0"/>
        <v>2.7619871478002964E-2</v>
      </c>
      <c r="K6" s="1">
        <v>2.7619871478002964E-2</v>
      </c>
      <c r="L6" s="2">
        <v>0.44</v>
      </c>
      <c r="M6" s="2">
        <v>0.48</v>
      </c>
      <c r="N6" s="2">
        <v>0.12</v>
      </c>
      <c r="O6" s="2">
        <v>0.19</v>
      </c>
      <c r="P6" s="2">
        <v>0.12</v>
      </c>
      <c r="Q6" s="2">
        <v>0.4</v>
      </c>
      <c r="R6" s="2">
        <v>0.04</v>
      </c>
      <c r="S6" s="2">
        <v>0.17</v>
      </c>
    </row>
    <row r="7" spans="1:19">
      <c r="A7">
        <v>375</v>
      </c>
      <c r="B7">
        <v>375</v>
      </c>
      <c r="C7">
        <v>12865426</v>
      </c>
      <c r="D7" t="s">
        <v>17</v>
      </c>
      <c r="E7">
        <v>2003</v>
      </c>
      <c r="F7" t="s">
        <v>18</v>
      </c>
      <c r="G7" t="s">
        <v>9</v>
      </c>
      <c r="H7">
        <f t="shared" si="1"/>
        <v>5292</v>
      </c>
      <c r="I7" s="1">
        <f t="shared" si="0"/>
        <v>2.9726329034287513E-2</v>
      </c>
      <c r="K7" s="1">
        <v>2.9726329034287513E-2</v>
      </c>
      <c r="L7" s="2">
        <v>0.45</v>
      </c>
      <c r="M7" s="2">
        <v>0.49</v>
      </c>
      <c r="N7" s="2">
        <v>0.14000000000000001</v>
      </c>
      <c r="O7" s="2">
        <v>0.21</v>
      </c>
      <c r="P7" s="2">
        <v>0.13</v>
      </c>
      <c r="Q7" s="2">
        <v>0.42</v>
      </c>
      <c r="R7" s="2">
        <v>0.05</v>
      </c>
      <c r="S7" s="2">
        <v>0.18</v>
      </c>
    </row>
    <row r="8" spans="1:19">
      <c r="A8">
        <v>366</v>
      </c>
      <c r="B8">
        <v>366</v>
      </c>
      <c r="C8">
        <v>17182846</v>
      </c>
      <c r="D8" t="s">
        <v>19</v>
      </c>
      <c r="E8">
        <v>2007</v>
      </c>
      <c r="F8" t="s">
        <v>20</v>
      </c>
      <c r="G8" t="s">
        <v>9</v>
      </c>
      <c r="H8">
        <f t="shared" si="1"/>
        <v>5658</v>
      </c>
      <c r="I8" s="1">
        <f t="shared" si="0"/>
        <v>3.178223160922123E-2</v>
      </c>
      <c r="K8" s="1">
        <v>3.178223160922123E-2</v>
      </c>
      <c r="L8" s="2">
        <v>0.46</v>
      </c>
      <c r="M8" s="2">
        <v>0.49</v>
      </c>
      <c r="N8" s="2">
        <v>0.16</v>
      </c>
      <c r="O8" s="2">
        <v>0.22</v>
      </c>
      <c r="P8" s="2">
        <v>0.14000000000000001</v>
      </c>
      <c r="Q8" s="2">
        <v>0.44</v>
      </c>
      <c r="R8" s="2">
        <v>0.05</v>
      </c>
      <c r="S8" s="2">
        <v>0.18</v>
      </c>
    </row>
    <row r="9" spans="1:19">
      <c r="A9">
        <v>345</v>
      </c>
      <c r="B9">
        <v>345</v>
      </c>
      <c r="C9">
        <v>16481439</v>
      </c>
      <c r="D9" t="s">
        <v>21</v>
      </c>
      <c r="E9">
        <v>2006</v>
      </c>
      <c r="F9" t="s">
        <v>22</v>
      </c>
      <c r="G9" t="s">
        <v>9</v>
      </c>
      <c r="H9">
        <f t="shared" si="1"/>
        <v>6003</v>
      </c>
      <c r="I9" s="1">
        <f t="shared" si="0"/>
        <v>3.3720172561003008E-2</v>
      </c>
      <c r="K9" s="1">
        <v>3.3720172561003008E-2</v>
      </c>
      <c r="L9" s="2">
        <v>0.47</v>
      </c>
      <c r="M9" s="2">
        <v>0.49</v>
      </c>
      <c r="N9" s="2">
        <v>0.17</v>
      </c>
      <c r="O9" s="2">
        <v>0.23</v>
      </c>
      <c r="P9" s="2">
        <v>0.14000000000000001</v>
      </c>
      <c r="Q9" s="2">
        <v>0.46</v>
      </c>
      <c r="R9" s="2">
        <v>0.06</v>
      </c>
      <c r="S9" s="2">
        <v>0.18</v>
      </c>
    </row>
    <row r="10" spans="1:19">
      <c r="A10">
        <v>280</v>
      </c>
      <c r="B10">
        <v>280</v>
      </c>
      <c r="C10">
        <v>10978835</v>
      </c>
      <c r="D10" t="s">
        <v>23</v>
      </c>
      <c r="E10">
        <v>2000</v>
      </c>
      <c r="F10" t="s">
        <v>24</v>
      </c>
      <c r="G10" t="s">
        <v>9</v>
      </c>
      <c r="H10">
        <f t="shared" si="1"/>
        <v>6283</v>
      </c>
      <c r="I10" s="1">
        <f t="shared" si="0"/>
        <v>3.5292994203028803E-2</v>
      </c>
      <c r="K10" s="1">
        <v>3.5292994203028803E-2</v>
      </c>
      <c r="L10" s="2">
        <v>0.47</v>
      </c>
      <c r="M10" s="2">
        <v>0.5</v>
      </c>
      <c r="N10" s="2">
        <v>0.19</v>
      </c>
      <c r="O10" s="2">
        <v>0.24</v>
      </c>
      <c r="P10" s="2">
        <v>0.15</v>
      </c>
      <c r="Q10" s="2">
        <v>0.48</v>
      </c>
      <c r="R10" s="2">
        <v>0.06</v>
      </c>
      <c r="S10" s="2">
        <v>0.18</v>
      </c>
    </row>
    <row r="11" spans="1:19">
      <c r="A11">
        <v>276</v>
      </c>
      <c r="B11">
        <v>276</v>
      </c>
      <c r="C11">
        <v>17143286</v>
      </c>
      <c r="D11" t="s">
        <v>25</v>
      </c>
      <c r="E11">
        <v>2007</v>
      </c>
      <c r="F11" t="s">
        <v>26</v>
      </c>
      <c r="G11" t="s">
        <v>9</v>
      </c>
      <c r="H11">
        <f t="shared" si="1"/>
        <v>6559</v>
      </c>
      <c r="I11" s="1">
        <f t="shared" si="0"/>
        <v>3.6843346964454231E-2</v>
      </c>
      <c r="K11" s="1">
        <v>3.6843346964454231E-2</v>
      </c>
      <c r="L11" s="2">
        <v>0.48</v>
      </c>
      <c r="M11" s="2">
        <v>0.5</v>
      </c>
      <c r="N11" s="2">
        <v>0.2</v>
      </c>
      <c r="O11" s="2">
        <v>0.25</v>
      </c>
      <c r="P11" s="2">
        <v>0.15</v>
      </c>
      <c r="Q11" s="2">
        <v>0.5</v>
      </c>
      <c r="R11" s="2">
        <v>7.0000000000000007E-2</v>
      </c>
      <c r="S11" s="2">
        <v>0.19</v>
      </c>
    </row>
    <row r="12" spans="1:19">
      <c r="A12">
        <v>242</v>
      </c>
      <c r="B12">
        <v>242</v>
      </c>
      <c r="C12">
        <v>19796622</v>
      </c>
      <c r="D12" t="s">
        <v>27</v>
      </c>
      <c r="E12">
        <v>2009</v>
      </c>
      <c r="F12" t="s">
        <v>28</v>
      </c>
      <c r="G12" t="s">
        <v>9</v>
      </c>
      <c r="H12">
        <f t="shared" si="1"/>
        <v>6801</v>
      </c>
      <c r="I12" s="1">
        <f t="shared" si="0"/>
        <v>3.8202714240776522E-2</v>
      </c>
      <c r="K12" s="1">
        <v>3.8202714240776522E-2</v>
      </c>
      <c r="L12" s="2">
        <v>0.48</v>
      </c>
      <c r="M12" s="2">
        <v>0.5</v>
      </c>
      <c r="N12" s="2">
        <v>0.21</v>
      </c>
      <c r="O12" s="2">
        <v>0.25</v>
      </c>
      <c r="P12" s="2">
        <v>0.15</v>
      </c>
      <c r="Q12" s="2">
        <v>0.52</v>
      </c>
      <c r="R12" s="2">
        <v>7.0000000000000007E-2</v>
      </c>
      <c r="S12" s="2">
        <v>0.19</v>
      </c>
    </row>
    <row r="13" spans="1:19">
      <c r="A13">
        <v>224</v>
      </c>
      <c r="B13">
        <v>224</v>
      </c>
      <c r="C13">
        <v>18723693</v>
      </c>
      <c r="D13" t="s">
        <v>29</v>
      </c>
      <c r="E13">
        <v>2008</v>
      </c>
      <c r="F13" t="s">
        <v>30</v>
      </c>
      <c r="G13" t="s">
        <v>9</v>
      </c>
      <c r="H13">
        <f t="shared" si="1"/>
        <v>7025</v>
      </c>
      <c r="I13" s="1">
        <f t="shared" si="0"/>
        <v>3.9460971554397158E-2</v>
      </c>
      <c r="K13" s="1">
        <v>3.9460971554397158E-2</v>
      </c>
      <c r="L13" s="2">
        <v>0.49</v>
      </c>
      <c r="M13" s="2">
        <v>0.5</v>
      </c>
      <c r="N13" s="2">
        <v>0.22</v>
      </c>
      <c r="O13" s="2">
        <v>0.26</v>
      </c>
      <c r="P13" s="2">
        <v>0.16</v>
      </c>
      <c r="Q13" s="2">
        <v>0.53</v>
      </c>
      <c r="R13" s="2">
        <v>7.0000000000000007E-2</v>
      </c>
      <c r="S13" s="2">
        <v>0.19</v>
      </c>
    </row>
    <row r="14" spans="1:19">
      <c r="A14">
        <v>209</v>
      </c>
      <c r="B14">
        <v>209</v>
      </c>
      <c r="C14">
        <v>16702235</v>
      </c>
      <c r="E14" t="s">
        <v>9</v>
      </c>
      <c r="H14">
        <f t="shared" si="1"/>
        <v>7234</v>
      </c>
      <c r="I14" s="1">
        <f t="shared" si="0"/>
        <v>4.0634970565766412E-2</v>
      </c>
      <c r="K14" s="1">
        <v>4.0634970565766412E-2</v>
      </c>
      <c r="L14" s="2">
        <v>0.49</v>
      </c>
      <c r="M14" s="2">
        <v>0.51</v>
      </c>
      <c r="N14" s="2">
        <v>0.22</v>
      </c>
      <c r="O14" s="2">
        <v>0.27</v>
      </c>
      <c r="P14" s="2">
        <v>0.16</v>
      </c>
      <c r="Q14" s="2">
        <v>0.54</v>
      </c>
      <c r="R14" s="2">
        <v>0.08</v>
      </c>
      <c r="S14" s="2">
        <v>0.19</v>
      </c>
    </row>
    <row r="15" spans="1:19">
      <c r="A15">
        <v>204</v>
      </c>
      <c r="B15">
        <v>214</v>
      </c>
      <c r="C15">
        <v>19151727</v>
      </c>
      <c r="E15" t="s">
        <v>9</v>
      </c>
      <c r="H15">
        <f t="shared" si="1"/>
        <v>7448</v>
      </c>
      <c r="I15" s="1">
        <f t="shared" si="0"/>
        <v>4.1837055677886127E-2</v>
      </c>
      <c r="K15" s="1">
        <v>4.1837055677886127E-2</v>
      </c>
      <c r="L15" s="2">
        <v>0.49</v>
      </c>
      <c r="M15" s="2">
        <v>0.51</v>
      </c>
      <c r="N15" s="2">
        <v>0.23</v>
      </c>
      <c r="O15" s="2">
        <v>0.27</v>
      </c>
      <c r="P15" s="2">
        <v>0.16</v>
      </c>
      <c r="Q15" s="2">
        <v>0.56000000000000005</v>
      </c>
      <c r="R15" s="2">
        <v>0.08</v>
      </c>
      <c r="S15" s="2">
        <v>0.19</v>
      </c>
    </row>
    <row r="16" spans="1:19">
      <c r="A16">
        <v>201</v>
      </c>
      <c r="B16">
        <v>201</v>
      </c>
      <c r="C16">
        <v>16510873</v>
      </c>
      <c r="D16" t="s">
        <v>31</v>
      </c>
      <c r="E16">
        <v>2006</v>
      </c>
      <c r="F16" t="s">
        <v>32</v>
      </c>
      <c r="G16" t="s">
        <v>9</v>
      </c>
      <c r="H16">
        <f t="shared" si="1"/>
        <v>7649</v>
      </c>
      <c r="I16" s="1">
        <f t="shared" si="0"/>
        <v>4.2966116928054646E-2</v>
      </c>
      <c r="K16" s="1">
        <v>4.2966116928054646E-2</v>
      </c>
      <c r="L16" s="2">
        <v>0.5</v>
      </c>
      <c r="M16" s="2">
        <v>0.51</v>
      </c>
      <c r="N16" s="2">
        <v>0.24</v>
      </c>
      <c r="O16" s="2">
        <v>0.28000000000000003</v>
      </c>
      <c r="P16" s="2">
        <v>0.16</v>
      </c>
      <c r="Q16" s="2">
        <v>0.56000000000000005</v>
      </c>
      <c r="R16" s="2">
        <v>0.08</v>
      </c>
      <c r="S16" s="2">
        <v>0.19</v>
      </c>
    </row>
    <row r="17" spans="1:19">
      <c r="A17">
        <v>192</v>
      </c>
      <c r="B17">
        <v>192</v>
      </c>
      <c r="C17">
        <v>17428829</v>
      </c>
      <c r="E17" t="s">
        <v>9</v>
      </c>
      <c r="H17">
        <f t="shared" si="1"/>
        <v>7841</v>
      </c>
      <c r="I17" s="1">
        <f t="shared" si="0"/>
        <v>4.4044623196872329E-2</v>
      </c>
      <c r="K17" s="1">
        <v>4.4044623196872329E-2</v>
      </c>
      <c r="L17" s="2">
        <v>0.5</v>
      </c>
      <c r="M17" s="2">
        <v>0.52</v>
      </c>
      <c r="N17" s="2">
        <v>0.25</v>
      </c>
      <c r="O17" s="2">
        <v>0.28000000000000003</v>
      </c>
      <c r="P17" s="2">
        <v>0.17</v>
      </c>
      <c r="Q17" s="2">
        <v>0.56999999999999995</v>
      </c>
      <c r="R17" s="2">
        <v>0.08</v>
      </c>
      <c r="S17" s="2">
        <v>0.19</v>
      </c>
    </row>
    <row r="18" spans="1:19">
      <c r="A18">
        <v>191</v>
      </c>
      <c r="B18">
        <v>195</v>
      </c>
      <c r="C18">
        <v>14562105</v>
      </c>
      <c r="E18" t="s">
        <v>9</v>
      </c>
      <c r="H18">
        <f t="shared" si="1"/>
        <v>8036</v>
      </c>
      <c r="I18" s="1">
        <f t="shared" si="0"/>
        <v>4.5139981126140295E-2</v>
      </c>
      <c r="K18" s="1">
        <v>4.5139981126140295E-2</v>
      </c>
      <c r="L18" s="2">
        <v>0.5</v>
      </c>
      <c r="M18" s="2">
        <v>0.52</v>
      </c>
      <c r="N18" s="2">
        <v>0.26</v>
      </c>
      <c r="O18" s="2">
        <v>0.28999999999999998</v>
      </c>
      <c r="P18" s="2">
        <v>0.17</v>
      </c>
      <c r="Q18" s="2">
        <v>0.57999999999999996</v>
      </c>
      <c r="R18" s="2">
        <v>0.09</v>
      </c>
      <c r="S18" s="2">
        <v>0.2</v>
      </c>
    </row>
    <row r="19" spans="1:19">
      <c r="A19">
        <v>189</v>
      </c>
      <c r="B19">
        <v>189</v>
      </c>
      <c r="C19">
        <v>9435295</v>
      </c>
      <c r="E19" t="s">
        <v>9</v>
      </c>
      <c r="H19">
        <f t="shared" si="1"/>
        <v>8225</v>
      </c>
      <c r="I19" s="1">
        <f t="shared" si="0"/>
        <v>4.6201635734507709E-2</v>
      </c>
      <c r="K19" s="1">
        <v>4.6201635734507709E-2</v>
      </c>
      <c r="L19" s="2">
        <v>0.51</v>
      </c>
      <c r="M19" s="2">
        <v>0.52</v>
      </c>
      <c r="N19" s="2">
        <v>0.26</v>
      </c>
      <c r="O19" s="2">
        <v>0.28999999999999998</v>
      </c>
      <c r="P19" s="2">
        <v>0.17</v>
      </c>
      <c r="Q19" s="2">
        <v>0.57999999999999996</v>
      </c>
      <c r="R19" s="2">
        <v>0.09</v>
      </c>
      <c r="S19" s="2">
        <v>0.2</v>
      </c>
    </row>
    <row r="20" spans="1:19">
      <c r="A20">
        <v>180</v>
      </c>
      <c r="B20">
        <v>180</v>
      </c>
      <c r="C20">
        <v>17392792</v>
      </c>
      <c r="D20" t="s">
        <v>33</v>
      </c>
      <c r="E20">
        <v>2007</v>
      </c>
      <c r="F20" t="s">
        <v>34</v>
      </c>
      <c r="G20" t="s">
        <v>9</v>
      </c>
      <c r="H20">
        <f t="shared" si="1"/>
        <v>8405</v>
      </c>
      <c r="I20" s="1">
        <f t="shared" si="0"/>
        <v>4.7212735361524288E-2</v>
      </c>
      <c r="K20" s="1">
        <v>4.7212735361524288E-2</v>
      </c>
      <c r="L20" s="2">
        <v>0.51</v>
      </c>
      <c r="M20" s="2">
        <v>0.52</v>
      </c>
      <c r="N20" s="2">
        <v>0.27</v>
      </c>
      <c r="O20" s="2">
        <v>0.3</v>
      </c>
      <c r="P20" s="2">
        <v>0.17</v>
      </c>
      <c r="Q20" s="2">
        <v>0.59</v>
      </c>
      <c r="R20" s="2">
        <v>0.09</v>
      </c>
      <c r="S20" s="2">
        <v>0.2</v>
      </c>
    </row>
    <row r="21" spans="1:19">
      <c r="A21">
        <v>177</v>
      </c>
      <c r="B21">
        <v>177</v>
      </c>
      <c r="C21">
        <v>15102471</v>
      </c>
      <c r="D21" t="s">
        <v>35</v>
      </c>
      <c r="E21">
        <v>2004</v>
      </c>
      <c r="F21" t="s">
        <v>36</v>
      </c>
      <c r="G21" t="s">
        <v>9</v>
      </c>
      <c r="H21">
        <f t="shared" si="1"/>
        <v>8582</v>
      </c>
      <c r="I21" s="1">
        <f t="shared" si="0"/>
        <v>4.8206983328090591E-2</v>
      </c>
      <c r="K21" s="1">
        <v>4.8206983328090591E-2</v>
      </c>
      <c r="L21" s="2">
        <v>0.51</v>
      </c>
      <c r="M21" s="2">
        <v>0.52</v>
      </c>
      <c r="N21" s="2">
        <v>0.27</v>
      </c>
      <c r="O21" s="2">
        <v>0.3</v>
      </c>
      <c r="P21" s="2">
        <v>0.18</v>
      </c>
      <c r="Q21" s="2">
        <v>0.59</v>
      </c>
      <c r="R21" s="2">
        <v>0.1</v>
      </c>
      <c r="S21" s="2">
        <v>0.2</v>
      </c>
    </row>
    <row r="22" spans="1:19">
      <c r="A22">
        <v>175</v>
      </c>
      <c r="B22">
        <v>175</v>
      </c>
      <c r="C22">
        <v>16287714</v>
      </c>
      <c r="D22" t="s">
        <v>37</v>
      </c>
      <c r="E22">
        <v>2005</v>
      </c>
      <c r="F22" t="s">
        <v>32</v>
      </c>
      <c r="G22" t="s">
        <v>9</v>
      </c>
      <c r="H22">
        <f t="shared" si="1"/>
        <v>8757</v>
      </c>
      <c r="I22" s="1">
        <f t="shared" si="0"/>
        <v>4.9189996854356717E-2</v>
      </c>
      <c r="K22" s="1">
        <v>4.9189996854356717E-2</v>
      </c>
      <c r="L22" s="2">
        <v>0.52</v>
      </c>
      <c r="M22" s="2">
        <v>0.53</v>
      </c>
      <c r="N22" s="2">
        <v>0.28000000000000003</v>
      </c>
      <c r="O22" s="2">
        <v>0.31</v>
      </c>
      <c r="P22" s="2">
        <v>0.18</v>
      </c>
      <c r="Q22" s="2">
        <v>0.59</v>
      </c>
      <c r="R22" s="2">
        <v>0.1</v>
      </c>
      <c r="S22" s="2">
        <v>0.2</v>
      </c>
    </row>
    <row r="23" spans="1:19">
      <c r="A23">
        <v>170</v>
      </c>
      <c r="B23">
        <v>170</v>
      </c>
      <c r="C23">
        <v>12660151</v>
      </c>
      <c r="D23" t="s">
        <v>38</v>
      </c>
      <c r="E23">
        <v>2003</v>
      </c>
      <c r="F23" t="s">
        <v>39</v>
      </c>
      <c r="G23" t="s">
        <v>9</v>
      </c>
      <c r="H23">
        <f t="shared" si="1"/>
        <v>8927</v>
      </c>
      <c r="I23" s="1">
        <f t="shared" si="0"/>
        <v>5.0144924279872376E-2</v>
      </c>
      <c r="K23" s="1">
        <v>5.0144924279872376E-2</v>
      </c>
      <c r="L23" s="2">
        <v>0.52</v>
      </c>
      <c r="M23" s="2">
        <v>0.53</v>
      </c>
      <c r="N23" s="2">
        <v>0.28999999999999998</v>
      </c>
      <c r="O23" s="2">
        <v>0.31</v>
      </c>
      <c r="P23" s="2">
        <v>0.18</v>
      </c>
      <c r="Q23" s="2">
        <v>0.6</v>
      </c>
      <c r="R23" s="2">
        <v>0.1</v>
      </c>
      <c r="S23" s="2">
        <v>0.2</v>
      </c>
    </row>
    <row r="24" spans="1:19">
      <c r="A24">
        <v>164</v>
      </c>
      <c r="B24">
        <v>164</v>
      </c>
      <c r="C24">
        <v>8738226</v>
      </c>
      <c r="D24" t="s">
        <v>40</v>
      </c>
      <c r="E24">
        <v>1996</v>
      </c>
      <c r="F24" t="s">
        <v>41</v>
      </c>
      <c r="G24" t="s">
        <v>9</v>
      </c>
      <c r="H24">
        <f t="shared" si="1"/>
        <v>9091</v>
      </c>
      <c r="I24" s="1">
        <f t="shared" si="0"/>
        <v>5.1066148384487482E-2</v>
      </c>
      <c r="K24" s="1">
        <v>5.1066148384487482E-2</v>
      </c>
      <c r="L24" s="2">
        <v>0.52</v>
      </c>
      <c r="M24" s="2">
        <v>0.53</v>
      </c>
      <c r="N24" s="2">
        <v>0.28999999999999998</v>
      </c>
      <c r="O24" s="2">
        <v>0.31</v>
      </c>
      <c r="P24" s="2">
        <v>0.18</v>
      </c>
      <c r="Q24" s="2">
        <v>0.6</v>
      </c>
      <c r="R24" s="2">
        <v>0.1</v>
      </c>
      <c r="S24" s="2">
        <v>0.2</v>
      </c>
    </row>
    <row r="25" spans="1:19">
      <c r="A25">
        <v>164</v>
      </c>
      <c r="B25">
        <v>164</v>
      </c>
      <c r="C25">
        <v>19064729</v>
      </c>
      <c r="D25" t="s">
        <v>42</v>
      </c>
      <c r="E25">
        <v>2009</v>
      </c>
      <c r="F25" t="s">
        <v>30</v>
      </c>
      <c r="G25" t="s">
        <v>9</v>
      </c>
      <c r="H25">
        <f t="shared" si="1"/>
        <v>9255</v>
      </c>
      <c r="I25" s="1">
        <f t="shared" si="0"/>
        <v>5.1987372489102596E-2</v>
      </c>
      <c r="K25" s="1">
        <v>5.1987372489102596E-2</v>
      </c>
      <c r="L25" s="2">
        <v>0.52</v>
      </c>
      <c r="M25" s="2">
        <v>0.53</v>
      </c>
      <c r="N25" s="2">
        <v>0.3</v>
      </c>
      <c r="O25" s="2">
        <v>0.32</v>
      </c>
      <c r="P25" s="2">
        <v>0.18</v>
      </c>
      <c r="Q25" s="2">
        <v>0.6</v>
      </c>
      <c r="R25" s="2">
        <v>0.1</v>
      </c>
      <c r="S25" s="2">
        <v>0.2</v>
      </c>
    </row>
    <row r="26" spans="1:19">
      <c r="A26">
        <v>160</v>
      </c>
      <c r="B26">
        <v>160</v>
      </c>
      <c r="C26">
        <v>21052544</v>
      </c>
      <c r="D26" t="s">
        <v>43</v>
      </c>
      <c r="E26">
        <v>2011</v>
      </c>
      <c r="F26" t="s">
        <v>44</v>
      </c>
      <c r="G26" t="s">
        <v>9</v>
      </c>
      <c r="H26">
        <f t="shared" si="1"/>
        <v>9415</v>
      </c>
      <c r="I26" s="1">
        <f t="shared" si="0"/>
        <v>5.2886127713117334E-2</v>
      </c>
      <c r="K26" s="1">
        <v>5.2886127713117334E-2</v>
      </c>
      <c r="L26" s="2">
        <v>0.53</v>
      </c>
      <c r="M26" s="2">
        <v>0.53</v>
      </c>
      <c r="N26" s="2">
        <v>0.3</v>
      </c>
      <c r="O26" s="2">
        <v>0.32</v>
      </c>
      <c r="P26" s="2">
        <v>0.19</v>
      </c>
      <c r="Q26" s="2">
        <v>0.61</v>
      </c>
      <c r="R26" s="2">
        <v>0.11</v>
      </c>
      <c r="S26" s="2">
        <v>0.2</v>
      </c>
    </row>
    <row r="27" spans="1:19">
      <c r="A27">
        <v>160</v>
      </c>
      <c r="B27">
        <v>160</v>
      </c>
      <c r="C27">
        <v>19744960</v>
      </c>
      <c r="D27" t="s">
        <v>45</v>
      </c>
      <c r="E27">
        <v>2009</v>
      </c>
      <c r="F27" t="s">
        <v>46</v>
      </c>
      <c r="G27" t="s">
        <v>9</v>
      </c>
      <c r="H27">
        <f t="shared" si="1"/>
        <v>9575</v>
      </c>
      <c r="I27" s="1">
        <f t="shared" si="0"/>
        <v>5.3784882937132072E-2</v>
      </c>
      <c r="K27" s="1">
        <v>5.3784882937132072E-2</v>
      </c>
      <c r="L27" s="2">
        <v>0.53</v>
      </c>
      <c r="M27" s="2">
        <v>0.54</v>
      </c>
      <c r="N27" s="2">
        <v>0.3</v>
      </c>
      <c r="O27" s="2">
        <v>0.33</v>
      </c>
      <c r="P27" s="2">
        <v>0.19</v>
      </c>
      <c r="Q27" s="2">
        <v>0.61</v>
      </c>
      <c r="R27" s="2">
        <v>0.11</v>
      </c>
      <c r="S27" s="2">
        <v>0.2</v>
      </c>
    </row>
    <row r="28" spans="1:19">
      <c r="A28">
        <v>160</v>
      </c>
      <c r="B28">
        <v>160</v>
      </c>
      <c r="C28">
        <v>15811708</v>
      </c>
      <c r="D28" t="s">
        <v>47</v>
      </c>
      <c r="E28">
        <v>2005</v>
      </c>
      <c r="F28" t="s">
        <v>24</v>
      </c>
      <c r="G28" t="s">
        <v>9</v>
      </c>
      <c r="H28">
        <f t="shared" si="1"/>
        <v>9735</v>
      </c>
      <c r="I28" s="1">
        <f t="shared" si="0"/>
        <v>5.4683638161146811E-2</v>
      </c>
      <c r="K28" s="1">
        <v>5.4683638161146811E-2</v>
      </c>
      <c r="L28" s="2">
        <v>0.53</v>
      </c>
      <c r="M28" s="2">
        <v>0.54</v>
      </c>
      <c r="N28" s="2">
        <v>0.31</v>
      </c>
      <c r="O28" s="2">
        <v>0.33</v>
      </c>
      <c r="P28" s="2">
        <v>0.19</v>
      </c>
      <c r="Q28" s="2">
        <v>0.61</v>
      </c>
      <c r="R28" s="2">
        <v>0.11</v>
      </c>
      <c r="S28" s="2">
        <v>0.2</v>
      </c>
    </row>
    <row r="29" spans="1:19">
      <c r="A29">
        <v>157</v>
      </c>
      <c r="B29">
        <v>157</v>
      </c>
      <c r="C29">
        <v>16691571</v>
      </c>
      <c r="E29" t="s">
        <v>9</v>
      </c>
      <c r="H29">
        <f t="shared" si="1"/>
        <v>9892</v>
      </c>
      <c r="I29" s="1">
        <f t="shared" si="0"/>
        <v>5.5565541724711273E-2</v>
      </c>
      <c r="K29" s="1">
        <v>5.5565541724711273E-2</v>
      </c>
      <c r="L29" s="2">
        <v>0.53</v>
      </c>
      <c r="M29" s="2">
        <v>0.54</v>
      </c>
      <c r="N29" s="2">
        <v>0.31</v>
      </c>
      <c r="O29" s="2">
        <v>0.33</v>
      </c>
      <c r="P29" s="2">
        <v>0.19</v>
      </c>
      <c r="Q29" s="2">
        <v>0.62</v>
      </c>
      <c r="R29" s="2">
        <v>0.11</v>
      </c>
      <c r="S29" s="2">
        <v>0.21</v>
      </c>
    </row>
    <row r="30" spans="1:19">
      <c r="A30">
        <v>148</v>
      </c>
      <c r="B30">
        <v>148</v>
      </c>
      <c r="C30">
        <v>12235125</v>
      </c>
      <c r="E30" t="s">
        <v>9</v>
      </c>
      <c r="H30">
        <f t="shared" si="1"/>
        <v>10040</v>
      </c>
      <c r="I30" s="1">
        <f t="shared" si="0"/>
        <v>5.6396890306924907E-2</v>
      </c>
      <c r="K30" s="1">
        <v>5.6396890306924907E-2</v>
      </c>
      <c r="L30" s="2">
        <v>0.54</v>
      </c>
      <c r="M30" s="2">
        <v>0.54</v>
      </c>
      <c r="N30" s="2">
        <v>0.32</v>
      </c>
      <c r="O30" s="2">
        <v>0.34</v>
      </c>
      <c r="P30" s="2">
        <v>0.19</v>
      </c>
      <c r="Q30" s="2">
        <v>0.62</v>
      </c>
      <c r="R30" s="2">
        <v>0.11</v>
      </c>
      <c r="S30" s="2">
        <v>0.21</v>
      </c>
    </row>
    <row r="31" spans="1:19">
      <c r="A31">
        <v>147</v>
      </c>
      <c r="B31">
        <v>147</v>
      </c>
      <c r="C31">
        <v>17920017</v>
      </c>
      <c r="D31" t="s">
        <v>48</v>
      </c>
      <c r="E31">
        <v>2007</v>
      </c>
      <c r="F31" t="s">
        <v>49</v>
      </c>
      <c r="G31" t="s">
        <v>9</v>
      </c>
      <c r="H31">
        <f t="shared" si="1"/>
        <v>10187</v>
      </c>
      <c r="I31" s="1">
        <f t="shared" si="0"/>
        <v>5.7222621668988449E-2</v>
      </c>
      <c r="K31" s="1">
        <v>5.7222621668988449E-2</v>
      </c>
      <c r="L31" s="2">
        <v>0.54</v>
      </c>
      <c r="M31" s="2">
        <v>0.54</v>
      </c>
      <c r="N31" s="2">
        <v>0.32</v>
      </c>
      <c r="O31" s="2">
        <v>0.34</v>
      </c>
      <c r="P31" s="2">
        <v>0.19</v>
      </c>
      <c r="Q31" s="2">
        <v>0.62</v>
      </c>
      <c r="R31" s="2">
        <v>0.11</v>
      </c>
      <c r="S31" s="2">
        <v>0.21</v>
      </c>
    </row>
    <row r="32" spans="1:19">
      <c r="A32">
        <v>146</v>
      </c>
      <c r="B32">
        <v>146</v>
      </c>
      <c r="C32">
        <v>19004860</v>
      </c>
      <c r="E32" t="s">
        <v>9</v>
      </c>
      <c r="H32">
        <f t="shared" si="1"/>
        <v>10333</v>
      </c>
      <c r="I32" s="1">
        <f t="shared" si="0"/>
        <v>5.8042735810901899E-2</v>
      </c>
      <c r="K32" s="1">
        <v>5.8042735810901899E-2</v>
      </c>
      <c r="L32" s="2">
        <v>0.54</v>
      </c>
      <c r="M32" s="2">
        <v>0.55000000000000004</v>
      </c>
      <c r="N32" s="2">
        <v>0.32</v>
      </c>
      <c r="O32" s="2">
        <v>0.34</v>
      </c>
      <c r="P32" s="2">
        <v>0.2</v>
      </c>
      <c r="Q32" s="2">
        <v>0.63</v>
      </c>
      <c r="R32" s="2">
        <v>0.12</v>
      </c>
      <c r="S32" s="2">
        <v>0.21</v>
      </c>
    </row>
    <row r="33" spans="1:19">
      <c r="A33">
        <v>143</v>
      </c>
      <c r="B33">
        <v>143</v>
      </c>
      <c r="C33">
        <v>15972105</v>
      </c>
      <c r="E33" t="s">
        <v>9</v>
      </c>
      <c r="H33">
        <f t="shared" si="1"/>
        <v>10476</v>
      </c>
      <c r="I33" s="1">
        <f t="shared" si="0"/>
        <v>5.8845998292365073E-2</v>
      </c>
      <c r="K33" s="1">
        <v>5.8845998292365073E-2</v>
      </c>
      <c r="L33" s="2">
        <v>0.54</v>
      </c>
      <c r="M33" s="2">
        <v>0.55000000000000004</v>
      </c>
      <c r="N33" s="2">
        <v>0.33</v>
      </c>
      <c r="O33" s="2">
        <v>0.35</v>
      </c>
      <c r="P33" s="2">
        <v>0.2</v>
      </c>
      <c r="Q33" s="2">
        <v>0.63</v>
      </c>
      <c r="R33" s="2">
        <v>0.12</v>
      </c>
      <c r="S33" s="2">
        <v>0.21</v>
      </c>
    </row>
    <row r="34" spans="1:19">
      <c r="A34">
        <v>140</v>
      </c>
      <c r="B34">
        <v>140</v>
      </c>
      <c r="C34">
        <v>17029558</v>
      </c>
      <c r="E34" t="s">
        <v>9</v>
      </c>
      <c r="H34">
        <f t="shared" si="1"/>
        <v>10616</v>
      </c>
      <c r="I34" s="1">
        <f t="shared" si="0"/>
        <v>5.9632409113377971E-2</v>
      </c>
      <c r="K34" s="1">
        <v>5.9632409113377971E-2</v>
      </c>
      <c r="L34" s="2">
        <v>0.54</v>
      </c>
      <c r="M34" s="2">
        <v>0.55000000000000004</v>
      </c>
      <c r="N34" s="2">
        <v>0.33</v>
      </c>
      <c r="O34" s="2">
        <v>0.35</v>
      </c>
      <c r="P34" s="2">
        <v>0.2</v>
      </c>
      <c r="Q34" s="2">
        <v>0.63</v>
      </c>
      <c r="R34" s="2">
        <v>0.12</v>
      </c>
      <c r="S34" s="2">
        <v>0.21</v>
      </c>
    </row>
    <row r="35" spans="1:19">
      <c r="A35">
        <v>137</v>
      </c>
      <c r="B35">
        <v>137</v>
      </c>
      <c r="C35">
        <v>19690384</v>
      </c>
      <c r="E35" t="s">
        <v>9</v>
      </c>
      <c r="H35">
        <f t="shared" si="1"/>
        <v>10753</v>
      </c>
      <c r="I35" s="1">
        <f t="shared" si="0"/>
        <v>6.0401968273940593E-2</v>
      </c>
      <c r="K35" s="1">
        <v>6.0401968273940593E-2</v>
      </c>
      <c r="L35" s="2">
        <v>0.55000000000000004</v>
      </c>
      <c r="M35" s="2">
        <v>0.55000000000000004</v>
      </c>
      <c r="N35" s="2">
        <v>0.33</v>
      </c>
      <c r="O35" s="2">
        <v>0.35</v>
      </c>
      <c r="P35" s="2">
        <v>0.2</v>
      </c>
      <c r="Q35" s="2">
        <v>0.63</v>
      </c>
      <c r="R35" s="2">
        <v>0.12</v>
      </c>
      <c r="S35" s="2">
        <v>0.21</v>
      </c>
    </row>
    <row r="36" spans="1:19">
      <c r="A36">
        <v>137</v>
      </c>
      <c r="B36">
        <v>137</v>
      </c>
      <c r="C36">
        <v>16399794</v>
      </c>
      <c r="E36" t="s">
        <v>9</v>
      </c>
      <c r="H36">
        <f t="shared" si="1"/>
        <v>10890</v>
      </c>
      <c r="I36" s="1">
        <f t="shared" si="0"/>
        <v>6.1171527434503215E-2</v>
      </c>
      <c r="K36" s="1">
        <v>6.1171527434503215E-2</v>
      </c>
      <c r="L36" s="2">
        <v>0.55000000000000004</v>
      </c>
      <c r="M36" s="2">
        <v>0.55000000000000004</v>
      </c>
      <c r="N36" s="2">
        <v>0.34</v>
      </c>
      <c r="O36" s="2">
        <v>0.36</v>
      </c>
      <c r="P36" s="2">
        <v>0.2</v>
      </c>
      <c r="Q36" s="2">
        <v>0.64</v>
      </c>
      <c r="R36" s="2">
        <v>0.12</v>
      </c>
      <c r="S36" s="2">
        <v>0.21</v>
      </c>
    </row>
    <row r="37" spans="1:19">
      <c r="A37">
        <v>137</v>
      </c>
      <c r="B37">
        <v>138</v>
      </c>
      <c r="C37">
        <v>15150273</v>
      </c>
      <c r="D37" t="s">
        <v>50</v>
      </c>
      <c r="E37">
        <v>2004</v>
      </c>
      <c r="F37" t="s">
        <v>18</v>
      </c>
      <c r="G37" t="s">
        <v>9</v>
      </c>
      <c r="H37">
        <f t="shared" si="1"/>
        <v>11028</v>
      </c>
      <c r="I37" s="1">
        <f t="shared" si="0"/>
        <v>6.1946703815215928E-2</v>
      </c>
      <c r="K37" s="1">
        <v>6.1946703815215928E-2</v>
      </c>
      <c r="L37" s="2">
        <v>0.55000000000000004</v>
      </c>
      <c r="M37" s="2">
        <v>0.55000000000000004</v>
      </c>
      <c r="N37" s="2">
        <v>0.34</v>
      </c>
      <c r="O37" s="2">
        <v>0.36</v>
      </c>
      <c r="P37" s="2">
        <v>0.21</v>
      </c>
      <c r="Q37" s="2">
        <v>0.64</v>
      </c>
      <c r="R37" s="2">
        <v>0.12</v>
      </c>
      <c r="S37" s="2">
        <v>0.21</v>
      </c>
    </row>
    <row r="38" spans="1:19">
      <c r="A38">
        <v>136</v>
      </c>
      <c r="B38">
        <v>136</v>
      </c>
      <c r="C38">
        <v>17875942</v>
      </c>
      <c r="E38" t="s">
        <v>9</v>
      </c>
      <c r="H38">
        <f t="shared" si="1"/>
        <v>11164</v>
      </c>
      <c r="I38" s="1">
        <f t="shared" si="0"/>
        <v>6.2710645755628458E-2</v>
      </c>
      <c r="K38" s="1">
        <v>6.2710645755628458E-2</v>
      </c>
      <c r="L38" s="2">
        <v>0.55000000000000004</v>
      </c>
      <c r="M38" s="2">
        <v>0.55000000000000004</v>
      </c>
      <c r="N38" s="2">
        <v>0.34</v>
      </c>
      <c r="O38" s="2">
        <v>0.36</v>
      </c>
      <c r="P38" s="2">
        <v>0.21</v>
      </c>
      <c r="Q38" s="2">
        <v>0.64</v>
      </c>
      <c r="R38" s="2">
        <v>0.13</v>
      </c>
      <c r="S38" s="2">
        <v>0.21</v>
      </c>
    </row>
    <row r="39" spans="1:19">
      <c r="A39">
        <v>135</v>
      </c>
      <c r="B39">
        <v>135</v>
      </c>
      <c r="C39">
        <v>15866163</v>
      </c>
      <c r="E39" t="s">
        <v>9</v>
      </c>
      <c r="H39">
        <f t="shared" si="1"/>
        <v>11299</v>
      </c>
      <c r="I39" s="1">
        <f t="shared" si="0"/>
        <v>6.3468970475890896E-2</v>
      </c>
      <c r="K39" s="1">
        <v>6.3468970475890896E-2</v>
      </c>
      <c r="L39" s="2">
        <v>0.55000000000000004</v>
      </c>
      <c r="M39" s="2">
        <v>0.56000000000000005</v>
      </c>
      <c r="N39" s="2">
        <v>0.35</v>
      </c>
      <c r="O39" s="2">
        <v>0.37</v>
      </c>
      <c r="P39" s="2">
        <v>0.21</v>
      </c>
      <c r="Q39" s="2">
        <v>0.64</v>
      </c>
      <c r="R39" s="2">
        <v>0.13</v>
      </c>
      <c r="S39" s="2">
        <v>0.21</v>
      </c>
    </row>
    <row r="40" spans="1:19">
      <c r="A40">
        <v>135</v>
      </c>
      <c r="B40">
        <v>135</v>
      </c>
      <c r="C40">
        <v>15834408</v>
      </c>
      <c r="D40" t="s">
        <v>51</v>
      </c>
      <c r="E40">
        <v>2005</v>
      </c>
      <c r="F40" t="s">
        <v>52</v>
      </c>
      <c r="G40" t="s">
        <v>9</v>
      </c>
      <c r="H40">
        <f t="shared" si="1"/>
        <v>11434</v>
      </c>
      <c r="I40" s="1">
        <f t="shared" si="0"/>
        <v>6.4227295196153333E-2</v>
      </c>
      <c r="K40" s="1">
        <v>6.4227295196153333E-2</v>
      </c>
      <c r="L40" s="2">
        <v>0.55000000000000004</v>
      </c>
      <c r="M40" s="2">
        <v>0.56000000000000005</v>
      </c>
      <c r="N40" s="2">
        <v>0.35</v>
      </c>
      <c r="O40" s="2">
        <v>0.37</v>
      </c>
      <c r="P40" s="2">
        <v>0.21</v>
      </c>
      <c r="Q40" s="2">
        <v>0.64</v>
      </c>
      <c r="R40" s="2">
        <v>0.13</v>
      </c>
      <c r="S40" s="2">
        <v>0.21</v>
      </c>
    </row>
    <row r="41" spans="1:19">
      <c r="A41">
        <v>134</v>
      </c>
      <c r="B41">
        <v>134</v>
      </c>
      <c r="C41">
        <v>15138196</v>
      </c>
      <c r="D41" t="s">
        <v>53</v>
      </c>
      <c r="E41">
        <v>2004</v>
      </c>
      <c r="F41" t="s">
        <v>46</v>
      </c>
      <c r="G41" t="s">
        <v>9</v>
      </c>
      <c r="H41">
        <f t="shared" si="1"/>
        <v>11568</v>
      </c>
      <c r="I41" s="1">
        <f t="shared" si="0"/>
        <v>6.4980002696265665E-2</v>
      </c>
      <c r="K41" s="1">
        <v>6.4980002696265665E-2</v>
      </c>
      <c r="L41" s="2">
        <v>0.56000000000000005</v>
      </c>
      <c r="M41" s="2">
        <v>0.56000000000000005</v>
      </c>
      <c r="N41" s="2">
        <v>0.35</v>
      </c>
      <c r="O41" s="2">
        <v>0.37</v>
      </c>
      <c r="P41" s="2">
        <v>0.21</v>
      </c>
      <c r="Q41" s="2">
        <v>0.65</v>
      </c>
      <c r="R41" s="2">
        <v>0.13</v>
      </c>
      <c r="S41" s="2">
        <v>0.21</v>
      </c>
    </row>
    <row r="42" spans="1:19">
      <c r="A42">
        <v>133</v>
      </c>
      <c r="B42">
        <v>133</v>
      </c>
      <c r="C42">
        <v>11773073</v>
      </c>
      <c r="E42" t="s">
        <v>9</v>
      </c>
      <c r="H42">
        <f t="shared" si="1"/>
        <v>11701</v>
      </c>
      <c r="I42" s="1">
        <f t="shared" si="0"/>
        <v>6.5727092976227919E-2</v>
      </c>
      <c r="K42" s="1">
        <v>6.5727092976227919E-2</v>
      </c>
      <c r="L42" s="2">
        <v>0.56000000000000005</v>
      </c>
      <c r="M42" s="2">
        <v>0.56000000000000005</v>
      </c>
      <c r="N42" s="2">
        <v>0.35</v>
      </c>
      <c r="O42" s="2">
        <v>0.37</v>
      </c>
      <c r="P42" s="2">
        <v>0.21</v>
      </c>
      <c r="Q42" s="2">
        <v>0.65</v>
      </c>
      <c r="R42" s="2">
        <v>0.13</v>
      </c>
      <c r="S42" s="2">
        <v>0.21</v>
      </c>
    </row>
    <row r="43" spans="1:19">
      <c r="A43">
        <v>130</v>
      </c>
      <c r="B43">
        <v>130</v>
      </c>
      <c r="C43">
        <v>15364958</v>
      </c>
      <c r="D43" t="s">
        <v>54</v>
      </c>
      <c r="E43">
        <v>2004</v>
      </c>
      <c r="F43" t="s">
        <v>55</v>
      </c>
      <c r="G43" t="s">
        <v>9</v>
      </c>
      <c r="H43">
        <f t="shared" si="1"/>
        <v>11831</v>
      </c>
      <c r="I43" s="1">
        <f t="shared" si="0"/>
        <v>6.6457331595739896E-2</v>
      </c>
      <c r="K43" s="1">
        <v>6.6457331595739896E-2</v>
      </c>
      <c r="L43" s="2">
        <v>0.56000000000000005</v>
      </c>
      <c r="M43" s="2">
        <v>0.56000000000000005</v>
      </c>
      <c r="N43" s="2">
        <v>0.36</v>
      </c>
      <c r="O43" s="2">
        <v>0.38</v>
      </c>
      <c r="P43" s="2">
        <v>0.21</v>
      </c>
      <c r="Q43" s="2">
        <v>0.65</v>
      </c>
      <c r="R43" s="2">
        <v>0.13</v>
      </c>
      <c r="S43" s="2">
        <v>0.21</v>
      </c>
    </row>
    <row r="44" spans="1:19">
      <c r="A44">
        <v>128</v>
      </c>
      <c r="B44">
        <v>128</v>
      </c>
      <c r="C44">
        <v>20133625</v>
      </c>
      <c r="E44" t="s">
        <v>9</v>
      </c>
      <c r="H44">
        <f t="shared" si="1"/>
        <v>11959</v>
      </c>
      <c r="I44" s="1">
        <f t="shared" si="0"/>
        <v>6.717633577495169E-2</v>
      </c>
      <c r="K44" s="1">
        <v>6.717633577495169E-2</v>
      </c>
      <c r="L44" s="2">
        <v>0.56000000000000005</v>
      </c>
      <c r="M44" s="2">
        <v>0.56000000000000005</v>
      </c>
      <c r="N44" s="2">
        <v>0.36</v>
      </c>
      <c r="O44" s="2">
        <v>0.38</v>
      </c>
      <c r="P44" s="2">
        <v>0.21</v>
      </c>
      <c r="Q44" s="2">
        <v>0.65</v>
      </c>
      <c r="R44" s="2">
        <v>0.13</v>
      </c>
      <c r="S44" s="2">
        <v>0.22</v>
      </c>
    </row>
    <row r="45" spans="1:19">
      <c r="A45">
        <v>127</v>
      </c>
      <c r="B45">
        <v>127</v>
      </c>
      <c r="C45">
        <v>18590716</v>
      </c>
      <c r="D45" t="s">
        <v>56</v>
      </c>
      <c r="E45">
        <v>2008</v>
      </c>
      <c r="F45" t="s">
        <v>16</v>
      </c>
      <c r="G45" t="s">
        <v>9</v>
      </c>
      <c r="H45">
        <f t="shared" si="1"/>
        <v>12086</v>
      </c>
      <c r="I45" s="1">
        <f t="shared" si="0"/>
        <v>6.7889722734013391E-2</v>
      </c>
      <c r="K45" s="1">
        <v>6.7889722734013391E-2</v>
      </c>
      <c r="L45" s="2">
        <v>0.56000000000000005</v>
      </c>
      <c r="M45" s="2">
        <v>0.56999999999999995</v>
      </c>
      <c r="N45" s="2">
        <v>0.36</v>
      </c>
      <c r="O45" s="2">
        <v>0.38</v>
      </c>
      <c r="P45" s="2">
        <v>0.21</v>
      </c>
      <c r="Q45" s="2">
        <v>0.65</v>
      </c>
      <c r="R45" s="2">
        <v>0.14000000000000001</v>
      </c>
      <c r="S45" s="2">
        <v>0.22</v>
      </c>
    </row>
    <row r="46" spans="1:19">
      <c r="A46">
        <v>126</v>
      </c>
      <c r="B46">
        <v>126</v>
      </c>
      <c r="C46">
        <v>19503085</v>
      </c>
      <c r="D46" t="s">
        <v>57</v>
      </c>
      <c r="E46">
        <v>2009</v>
      </c>
      <c r="F46" t="s">
        <v>58</v>
      </c>
      <c r="G46" t="s">
        <v>9</v>
      </c>
      <c r="H46">
        <f t="shared" si="1"/>
        <v>12212</v>
      </c>
      <c r="I46" s="1">
        <f t="shared" si="0"/>
        <v>6.8597492472925001E-2</v>
      </c>
      <c r="K46" s="1">
        <v>6.8597492472925001E-2</v>
      </c>
      <c r="L46" s="2">
        <v>0.56000000000000005</v>
      </c>
      <c r="M46" s="2">
        <v>0.56999999999999995</v>
      </c>
      <c r="N46" s="2">
        <v>0.36</v>
      </c>
      <c r="O46" s="2">
        <v>0.39</v>
      </c>
      <c r="P46" s="2">
        <v>0.22</v>
      </c>
      <c r="Q46" s="2">
        <v>0.66</v>
      </c>
      <c r="R46" s="2">
        <v>0.14000000000000001</v>
      </c>
      <c r="S46" s="2">
        <v>0.22</v>
      </c>
    </row>
    <row r="47" spans="1:19">
      <c r="A47">
        <v>126</v>
      </c>
      <c r="B47">
        <v>126</v>
      </c>
      <c r="C47">
        <v>10549626</v>
      </c>
      <c r="E47" t="s">
        <v>9</v>
      </c>
      <c r="H47">
        <f t="shared" si="1"/>
        <v>12338</v>
      </c>
      <c r="I47" s="1">
        <f t="shared" si="0"/>
        <v>6.930526221183661E-2</v>
      </c>
      <c r="K47" s="1">
        <v>6.930526221183661E-2</v>
      </c>
      <c r="L47" s="2">
        <v>0.56999999999999995</v>
      </c>
      <c r="M47" s="2">
        <v>0.56999999999999995</v>
      </c>
      <c r="N47" s="2">
        <v>0.37</v>
      </c>
      <c r="O47" s="2">
        <v>0.39</v>
      </c>
      <c r="P47" s="2">
        <v>0.22</v>
      </c>
      <c r="Q47" s="2">
        <v>0.66</v>
      </c>
      <c r="R47" s="2">
        <v>0.14000000000000001</v>
      </c>
      <c r="S47" s="2">
        <v>0.22</v>
      </c>
    </row>
    <row r="48" spans="1:19">
      <c r="A48">
        <v>125</v>
      </c>
      <c r="B48">
        <v>136</v>
      </c>
      <c r="C48">
        <v>14668490</v>
      </c>
      <c r="D48" t="s">
        <v>59</v>
      </c>
      <c r="E48">
        <v>2004</v>
      </c>
      <c r="F48" t="s">
        <v>20</v>
      </c>
      <c r="G48" t="s">
        <v>9</v>
      </c>
      <c r="H48">
        <f t="shared" si="1"/>
        <v>12474</v>
      </c>
      <c r="I48" s="1">
        <f t="shared" si="0"/>
        <v>7.006920415224914E-2</v>
      </c>
      <c r="K48" s="1">
        <v>7.006920415224914E-2</v>
      </c>
      <c r="L48" s="2">
        <v>0.56999999999999995</v>
      </c>
      <c r="M48" s="2">
        <v>0.56999999999999995</v>
      </c>
      <c r="N48" s="2">
        <v>0.37</v>
      </c>
      <c r="O48" s="2">
        <v>0.39</v>
      </c>
      <c r="P48" s="2">
        <v>0.22</v>
      </c>
      <c r="Q48" s="2">
        <v>0.66</v>
      </c>
      <c r="R48" s="2">
        <v>0.14000000000000001</v>
      </c>
      <c r="S48" s="2">
        <v>0.22</v>
      </c>
    </row>
    <row r="49" spans="1:19">
      <c r="A49">
        <v>124</v>
      </c>
      <c r="B49">
        <v>124</v>
      </c>
      <c r="C49">
        <v>14701752</v>
      </c>
      <c r="E49" t="s">
        <v>9</v>
      </c>
      <c r="H49">
        <f t="shared" si="1"/>
        <v>12598</v>
      </c>
      <c r="I49" s="1">
        <f t="shared" si="0"/>
        <v>7.0765739450860551E-2</v>
      </c>
      <c r="K49" s="1">
        <v>7.0765739450860551E-2</v>
      </c>
      <c r="L49" s="2">
        <v>0.56999999999999995</v>
      </c>
      <c r="M49" s="2">
        <v>0.56999999999999995</v>
      </c>
      <c r="N49" s="2">
        <v>0.37</v>
      </c>
      <c r="O49" s="2">
        <v>0.39</v>
      </c>
      <c r="P49" s="2">
        <v>0.22</v>
      </c>
      <c r="Q49" s="2">
        <v>0.66</v>
      </c>
      <c r="R49" s="2">
        <v>0.14000000000000001</v>
      </c>
      <c r="S49" s="2">
        <v>0.22</v>
      </c>
    </row>
    <row r="50" spans="1:19">
      <c r="A50">
        <v>124</v>
      </c>
      <c r="B50">
        <v>124</v>
      </c>
      <c r="C50">
        <v>11082044</v>
      </c>
      <c r="E50" t="s">
        <v>9</v>
      </c>
      <c r="H50">
        <f t="shared" si="1"/>
        <v>12722</v>
      </c>
      <c r="I50" s="1">
        <f t="shared" si="0"/>
        <v>7.1462274749471977E-2</v>
      </c>
      <c r="K50" s="1">
        <v>7.1462274749471977E-2</v>
      </c>
      <c r="L50" s="2">
        <v>0.56999999999999995</v>
      </c>
      <c r="M50" s="2">
        <v>0.56999999999999995</v>
      </c>
      <c r="N50" s="2">
        <v>0.37</v>
      </c>
      <c r="O50" s="2">
        <v>0.4</v>
      </c>
      <c r="P50" s="2">
        <v>0.22</v>
      </c>
      <c r="Q50" s="2">
        <v>0.66</v>
      </c>
      <c r="R50" s="2">
        <v>0.14000000000000001</v>
      </c>
      <c r="S50" s="2">
        <v>0.22</v>
      </c>
    </row>
    <row r="51" spans="1:19">
      <c r="A51">
        <v>123</v>
      </c>
      <c r="B51">
        <v>123</v>
      </c>
      <c r="C51">
        <v>18796539</v>
      </c>
      <c r="D51" t="s">
        <v>60</v>
      </c>
      <c r="E51">
        <v>2008</v>
      </c>
      <c r="F51" t="s">
        <v>61</v>
      </c>
      <c r="G51" t="s">
        <v>9</v>
      </c>
      <c r="H51">
        <f t="shared" si="1"/>
        <v>12845</v>
      </c>
      <c r="I51" s="1">
        <f t="shared" si="0"/>
        <v>7.215319282793331E-2</v>
      </c>
      <c r="K51" s="1">
        <v>7.215319282793331E-2</v>
      </c>
      <c r="L51" s="2">
        <v>0.56999999999999995</v>
      </c>
      <c r="M51" s="2">
        <v>0.56999999999999995</v>
      </c>
      <c r="N51" s="2">
        <v>0.37</v>
      </c>
      <c r="O51" s="2">
        <v>0.4</v>
      </c>
      <c r="P51" s="2">
        <v>0.22</v>
      </c>
      <c r="Q51" s="2">
        <v>0.66</v>
      </c>
      <c r="R51" s="2">
        <v>0.14000000000000001</v>
      </c>
      <c r="S51" s="2">
        <v>0.22</v>
      </c>
    </row>
    <row r="52" spans="1:19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320</v>
      </c>
      <c r="I52">
        <v>6928</v>
      </c>
    </row>
    <row r="53" spans="1:19">
      <c r="A53">
        <v>1365</v>
      </c>
      <c r="B53">
        <v>1365</v>
      </c>
      <c r="C53">
        <v>15525680</v>
      </c>
      <c r="D53" t="s">
        <v>62</v>
      </c>
      <c r="E53">
        <v>2005</v>
      </c>
      <c r="F53" t="s">
        <v>20</v>
      </c>
      <c r="G53" t="s">
        <v>63</v>
      </c>
      <c r="H53">
        <f>B53</f>
        <v>1365</v>
      </c>
      <c r="I53" s="1">
        <f>H53/$I$52</f>
        <v>0.19702655889145496</v>
      </c>
    </row>
    <row r="54" spans="1:19">
      <c r="A54">
        <v>735</v>
      </c>
      <c r="B54">
        <v>735</v>
      </c>
      <c r="C54">
        <v>14532352</v>
      </c>
      <c r="D54" t="s">
        <v>64</v>
      </c>
      <c r="E54">
        <v>2003</v>
      </c>
      <c r="F54" t="s">
        <v>65</v>
      </c>
      <c r="G54" t="s">
        <v>63</v>
      </c>
      <c r="H54">
        <f>H53+B54</f>
        <v>2100</v>
      </c>
      <c r="I54" s="1">
        <f t="shared" ref="I54:I102" si="2">H54/$I$52</f>
        <v>0.30311778290993069</v>
      </c>
    </row>
    <row r="55" spans="1:19">
      <c r="A55">
        <v>613</v>
      </c>
      <c r="B55">
        <v>613</v>
      </c>
      <c r="C55">
        <v>12657046</v>
      </c>
      <c r="D55" t="s">
        <v>66</v>
      </c>
      <c r="E55">
        <v>2003</v>
      </c>
      <c r="F55" t="s">
        <v>67</v>
      </c>
      <c r="G55" t="s">
        <v>63</v>
      </c>
      <c r="H55">
        <f t="shared" ref="H55:H102" si="3">H54+B55</f>
        <v>2713</v>
      </c>
      <c r="I55" s="1">
        <f t="shared" si="2"/>
        <v>0.39159930715935337</v>
      </c>
    </row>
    <row r="56" spans="1:19">
      <c r="A56">
        <v>235</v>
      </c>
      <c r="B56">
        <v>235</v>
      </c>
      <c r="C56">
        <v>17443846</v>
      </c>
      <c r="D56" t="s">
        <v>68</v>
      </c>
      <c r="E56">
        <v>2007</v>
      </c>
      <c r="F56" t="s">
        <v>69</v>
      </c>
      <c r="G56" t="s">
        <v>63</v>
      </c>
      <c r="H56">
        <f t="shared" si="3"/>
        <v>2948</v>
      </c>
      <c r="I56" s="1">
        <f t="shared" si="2"/>
        <v>0.42551963048498848</v>
      </c>
    </row>
    <row r="57" spans="1:19">
      <c r="A57">
        <v>99</v>
      </c>
      <c r="B57">
        <v>99</v>
      </c>
      <c r="C57">
        <v>15952732</v>
      </c>
      <c r="D57" t="s">
        <v>70</v>
      </c>
      <c r="E57">
        <v>2005</v>
      </c>
      <c r="F57" t="s">
        <v>71</v>
      </c>
      <c r="G57" t="s">
        <v>63</v>
      </c>
      <c r="H57">
        <f t="shared" si="3"/>
        <v>3047</v>
      </c>
      <c r="I57" s="1">
        <f t="shared" si="2"/>
        <v>0.43980946882217092</v>
      </c>
    </row>
    <row r="58" spans="1:19">
      <c r="A58">
        <v>76</v>
      </c>
      <c r="B58">
        <v>77</v>
      </c>
      <c r="C58">
        <v>20011113</v>
      </c>
      <c r="D58" t="s">
        <v>72</v>
      </c>
      <c r="E58">
        <v>2009</v>
      </c>
      <c r="F58" t="s">
        <v>73</v>
      </c>
      <c r="G58" t="s">
        <v>63</v>
      </c>
      <c r="H58">
        <f t="shared" si="3"/>
        <v>3124</v>
      </c>
      <c r="I58" s="1">
        <f t="shared" si="2"/>
        <v>0.45092378752886836</v>
      </c>
    </row>
    <row r="59" spans="1:19">
      <c r="A59">
        <v>55</v>
      </c>
      <c r="B59">
        <v>56</v>
      </c>
      <c r="C59">
        <v>19016878</v>
      </c>
      <c r="D59" t="s">
        <v>74</v>
      </c>
      <c r="E59">
        <v>2009</v>
      </c>
      <c r="F59" t="s">
        <v>75</v>
      </c>
      <c r="G59" t="s">
        <v>63</v>
      </c>
      <c r="H59">
        <f t="shared" si="3"/>
        <v>3180</v>
      </c>
      <c r="I59" s="1">
        <f t="shared" si="2"/>
        <v>0.45900692840646651</v>
      </c>
    </row>
    <row r="60" spans="1:19">
      <c r="A60">
        <v>53</v>
      </c>
      <c r="B60">
        <v>53</v>
      </c>
      <c r="C60">
        <v>19228590</v>
      </c>
      <c r="D60" t="s">
        <v>76</v>
      </c>
      <c r="E60">
        <v>2009</v>
      </c>
      <c r="F60" t="s">
        <v>14</v>
      </c>
      <c r="G60" t="s">
        <v>63</v>
      </c>
      <c r="H60">
        <f t="shared" si="3"/>
        <v>3233</v>
      </c>
      <c r="I60" s="1">
        <f t="shared" si="2"/>
        <v>0.46665704387990764</v>
      </c>
    </row>
    <row r="61" spans="1:19">
      <c r="A61">
        <v>34</v>
      </c>
      <c r="B61">
        <v>34</v>
      </c>
      <c r="C61">
        <v>16213523</v>
      </c>
      <c r="E61" t="s">
        <v>63</v>
      </c>
      <c r="H61">
        <f t="shared" si="3"/>
        <v>3267</v>
      </c>
      <c r="I61" s="1">
        <f t="shared" si="2"/>
        <v>0.47156466512702078</v>
      </c>
    </row>
    <row r="62" spans="1:19">
      <c r="A62">
        <v>34</v>
      </c>
      <c r="B62">
        <v>34</v>
      </c>
      <c r="C62">
        <v>15928073</v>
      </c>
      <c r="D62" t="s">
        <v>77</v>
      </c>
      <c r="E62">
        <v>2005</v>
      </c>
      <c r="F62" t="s">
        <v>12</v>
      </c>
      <c r="G62" t="s">
        <v>63</v>
      </c>
      <c r="H62">
        <f t="shared" si="3"/>
        <v>3301</v>
      </c>
      <c r="I62" s="1">
        <f t="shared" si="2"/>
        <v>0.47647228637413397</v>
      </c>
    </row>
    <row r="63" spans="1:19">
      <c r="A63">
        <v>32</v>
      </c>
      <c r="B63">
        <v>32</v>
      </c>
      <c r="C63">
        <v>10781540</v>
      </c>
      <c r="D63" t="s">
        <v>78</v>
      </c>
      <c r="E63">
        <v>2000</v>
      </c>
      <c r="F63" t="s">
        <v>79</v>
      </c>
      <c r="G63" t="s">
        <v>63</v>
      </c>
      <c r="H63">
        <f t="shared" si="3"/>
        <v>3333</v>
      </c>
      <c r="I63" s="1">
        <f t="shared" si="2"/>
        <v>0.48109122401847576</v>
      </c>
    </row>
    <row r="64" spans="1:19">
      <c r="A64">
        <v>30</v>
      </c>
      <c r="B64">
        <v>30</v>
      </c>
      <c r="C64">
        <v>16322769</v>
      </c>
      <c r="D64" t="s">
        <v>80</v>
      </c>
      <c r="E64">
        <v>2005</v>
      </c>
      <c r="F64" t="s">
        <v>81</v>
      </c>
      <c r="G64" t="s">
        <v>63</v>
      </c>
      <c r="H64">
        <f t="shared" si="3"/>
        <v>3363</v>
      </c>
      <c r="I64" s="1">
        <f t="shared" si="2"/>
        <v>0.48542147806004621</v>
      </c>
    </row>
    <row r="65" spans="1:9">
      <c r="A65">
        <v>30</v>
      </c>
      <c r="B65">
        <v>30</v>
      </c>
      <c r="C65">
        <v>16263329</v>
      </c>
      <c r="E65" t="s">
        <v>63</v>
      </c>
      <c r="H65">
        <f t="shared" si="3"/>
        <v>3393</v>
      </c>
      <c r="I65" s="1">
        <f t="shared" si="2"/>
        <v>0.48975173210161665</v>
      </c>
    </row>
    <row r="66" spans="1:9">
      <c r="A66">
        <v>29</v>
      </c>
      <c r="B66">
        <v>29</v>
      </c>
      <c r="C66">
        <v>15749014</v>
      </c>
      <c r="E66" t="s">
        <v>63</v>
      </c>
      <c r="H66">
        <f t="shared" si="3"/>
        <v>3422</v>
      </c>
      <c r="I66" s="1">
        <f t="shared" si="2"/>
        <v>0.49393764434180137</v>
      </c>
    </row>
    <row r="67" spans="1:9">
      <c r="A67">
        <v>23</v>
      </c>
      <c r="B67">
        <v>23</v>
      </c>
      <c r="C67">
        <v>16873379</v>
      </c>
      <c r="E67" t="s">
        <v>63</v>
      </c>
      <c r="H67">
        <f t="shared" si="3"/>
        <v>3445</v>
      </c>
      <c r="I67" s="1">
        <f t="shared" si="2"/>
        <v>0.49725750577367206</v>
      </c>
    </row>
    <row r="68" spans="1:9">
      <c r="A68">
        <v>23</v>
      </c>
      <c r="B68">
        <v>23</v>
      </c>
      <c r="C68">
        <v>15262939</v>
      </c>
      <c r="E68" t="s">
        <v>63</v>
      </c>
      <c r="H68">
        <f t="shared" si="3"/>
        <v>3468</v>
      </c>
      <c r="I68" s="1">
        <f t="shared" si="2"/>
        <v>0.50057736720554269</v>
      </c>
    </row>
    <row r="69" spans="1:9">
      <c r="A69">
        <v>22</v>
      </c>
      <c r="B69">
        <v>22</v>
      </c>
      <c r="C69">
        <v>16844784</v>
      </c>
      <c r="E69" t="s">
        <v>63</v>
      </c>
      <c r="H69">
        <f t="shared" si="3"/>
        <v>3490</v>
      </c>
      <c r="I69" s="1">
        <f t="shared" si="2"/>
        <v>0.5037528868360277</v>
      </c>
    </row>
    <row r="70" spans="1:9">
      <c r="A70">
        <v>22</v>
      </c>
      <c r="B70">
        <v>22</v>
      </c>
      <c r="C70">
        <v>12953091</v>
      </c>
      <c r="E70" t="s">
        <v>63</v>
      </c>
      <c r="H70">
        <f t="shared" si="3"/>
        <v>3512</v>
      </c>
      <c r="I70" s="1">
        <f t="shared" si="2"/>
        <v>0.50692840646651272</v>
      </c>
    </row>
    <row r="71" spans="1:9">
      <c r="A71">
        <v>20</v>
      </c>
      <c r="B71">
        <v>20</v>
      </c>
      <c r="C71">
        <v>20031487</v>
      </c>
      <c r="E71" t="s">
        <v>63</v>
      </c>
      <c r="H71">
        <f t="shared" si="3"/>
        <v>3532</v>
      </c>
      <c r="I71" s="1">
        <f t="shared" si="2"/>
        <v>0.50981524249422627</v>
      </c>
    </row>
    <row r="72" spans="1:9">
      <c r="A72">
        <v>20</v>
      </c>
      <c r="B72">
        <v>20</v>
      </c>
      <c r="C72">
        <v>16045627</v>
      </c>
      <c r="E72" t="s">
        <v>63</v>
      </c>
      <c r="H72">
        <f t="shared" si="3"/>
        <v>3552</v>
      </c>
      <c r="I72" s="1">
        <f t="shared" si="2"/>
        <v>0.51270207852193994</v>
      </c>
    </row>
    <row r="73" spans="1:9">
      <c r="A73">
        <v>20</v>
      </c>
      <c r="B73">
        <v>20</v>
      </c>
      <c r="C73">
        <v>14557536</v>
      </c>
      <c r="E73" t="s">
        <v>63</v>
      </c>
      <c r="H73">
        <f t="shared" si="3"/>
        <v>3572</v>
      </c>
      <c r="I73" s="1">
        <f t="shared" si="2"/>
        <v>0.51558891454965361</v>
      </c>
    </row>
    <row r="74" spans="1:9">
      <c r="A74">
        <v>19</v>
      </c>
      <c r="B74">
        <v>19</v>
      </c>
      <c r="C74">
        <v>19448618</v>
      </c>
      <c r="E74" t="s">
        <v>63</v>
      </c>
      <c r="H74">
        <f t="shared" si="3"/>
        <v>3591</v>
      </c>
      <c r="I74" s="1">
        <f t="shared" si="2"/>
        <v>0.51833140877598149</v>
      </c>
    </row>
    <row r="75" spans="1:9">
      <c r="A75">
        <v>18</v>
      </c>
      <c r="B75">
        <v>18</v>
      </c>
      <c r="C75">
        <v>20203624</v>
      </c>
      <c r="E75" t="s">
        <v>63</v>
      </c>
      <c r="H75">
        <f t="shared" si="3"/>
        <v>3609</v>
      </c>
      <c r="I75" s="1">
        <f t="shared" si="2"/>
        <v>0.52092956120092382</v>
      </c>
    </row>
    <row r="76" spans="1:9">
      <c r="A76">
        <v>18</v>
      </c>
      <c r="B76">
        <v>18</v>
      </c>
      <c r="C76">
        <v>17600145</v>
      </c>
      <c r="E76" t="s">
        <v>63</v>
      </c>
      <c r="H76">
        <f t="shared" si="3"/>
        <v>3627</v>
      </c>
      <c r="I76" s="1">
        <f t="shared" si="2"/>
        <v>0.52352771362586603</v>
      </c>
    </row>
    <row r="77" spans="1:9">
      <c r="A77">
        <v>18</v>
      </c>
      <c r="B77">
        <v>18</v>
      </c>
      <c r="C77">
        <v>10027986</v>
      </c>
      <c r="E77" t="s">
        <v>63</v>
      </c>
      <c r="H77">
        <f t="shared" si="3"/>
        <v>3645</v>
      </c>
      <c r="I77" s="1">
        <f t="shared" si="2"/>
        <v>0.52612586605080836</v>
      </c>
    </row>
    <row r="78" spans="1:9">
      <c r="A78">
        <v>17</v>
      </c>
      <c r="B78">
        <v>17</v>
      </c>
      <c r="C78">
        <v>18832610</v>
      </c>
      <c r="E78" t="s">
        <v>63</v>
      </c>
      <c r="H78">
        <f t="shared" si="3"/>
        <v>3662</v>
      </c>
      <c r="I78" s="1">
        <f t="shared" si="2"/>
        <v>0.5285796766743649</v>
      </c>
    </row>
    <row r="79" spans="1:9">
      <c r="A79">
        <v>16</v>
      </c>
      <c r="B79">
        <v>16</v>
      </c>
      <c r="C79">
        <v>19246748</v>
      </c>
      <c r="E79" t="s">
        <v>63</v>
      </c>
      <c r="H79">
        <f t="shared" si="3"/>
        <v>3678</v>
      </c>
      <c r="I79" s="1">
        <f t="shared" si="2"/>
        <v>0.53088914549653576</v>
      </c>
    </row>
    <row r="80" spans="1:9">
      <c r="A80">
        <v>16</v>
      </c>
      <c r="B80">
        <v>16</v>
      </c>
      <c r="C80">
        <v>16354663</v>
      </c>
      <c r="E80" t="s">
        <v>63</v>
      </c>
      <c r="H80">
        <f t="shared" si="3"/>
        <v>3694</v>
      </c>
      <c r="I80" s="1">
        <f t="shared" si="2"/>
        <v>0.53319861431870674</v>
      </c>
    </row>
    <row r="81" spans="1:9">
      <c r="A81">
        <v>15</v>
      </c>
      <c r="B81">
        <v>15</v>
      </c>
      <c r="C81">
        <v>19114484</v>
      </c>
      <c r="E81" t="s">
        <v>63</v>
      </c>
      <c r="H81">
        <f t="shared" si="3"/>
        <v>3709</v>
      </c>
      <c r="I81" s="1">
        <f t="shared" si="2"/>
        <v>0.53536374133949194</v>
      </c>
    </row>
    <row r="82" spans="1:9">
      <c r="A82">
        <v>15</v>
      </c>
      <c r="B82">
        <v>15</v>
      </c>
      <c r="C82">
        <v>15340136</v>
      </c>
      <c r="E82" t="s">
        <v>63</v>
      </c>
      <c r="H82">
        <f t="shared" si="3"/>
        <v>3724</v>
      </c>
      <c r="I82" s="1">
        <f t="shared" si="2"/>
        <v>0.53752886836027713</v>
      </c>
    </row>
    <row r="83" spans="1:9">
      <c r="A83">
        <v>15</v>
      </c>
      <c r="B83">
        <v>15</v>
      </c>
      <c r="C83">
        <v>10564470</v>
      </c>
      <c r="E83" t="s">
        <v>63</v>
      </c>
      <c r="H83">
        <f t="shared" si="3"/>
        <v>3739</v>
      </c>
      <c r="I83" s="1">
        <f t="shared" si="2"/>
        <v>0.53969399538106233</v>
      </c>
    </row>
    <row r="84" spans="1:9">
      <c r="A84">
        <v>14</v>
      </c>
      <c r="B84">
        <v>14</v>
      </c>
      <c r="C84">
        <v>19225166</v>
      </c>
      <c r="E84" t="s">
        <v>63</v>
      </c>
      <c r="H84">
        <f t="shared" si="3"/>
        <v>3753</v>
      </c>
      <c r="I84" s="1">
        <f t="shared" si="2"/>
        <v>0.54171478060046185</v>
      </c>
    </row>
    <row r="85" spans="1:9">
      <c r="A85">
        <v>14</v>
      </c>
      <c r="B85">
        <v>14</v>
      </c>
      <c r="C85">
        <v>12925133</v>
      </c>
      <c r="E85" t="s">
        <v>63</v>
      </c>
      <c r="H85">
        <f t="shared" si="3"/>
        <v>3767</v>
      </c>
      <c r="I85" s="1">
        <f t="shared" si="2"/>
        <v>0.54373556581986138</v>
      </c>
    </row>
    <row r="86" spans="1:9">
      <c r="A86">
        <v>13</v>
      </c>
      <c r="B86">
        <v>13</v>
      </c>
      <c r="C86">
        <v>16194279</v>
      </c>
      <c r="E86" t="s">
        <v>63</v>
      </c>
      <c r="H86">
        <f t="shared" si="3"/>
        <v>3780</v>
      </c>
      <c r="I86" s="1">
        <f t="shared" si="2"/>
        <v>0.54561200923787534</v>
      </c>
    </row>
    <row r="87" spans="1:9">
      <c r="A87">
        <v>13</v>
      </c>
      <c r="B87">
        <v>13</v>
      </c>
      <c r="C87">
        <v>15528667</v>
      </c>
      <c r="E87" t="s">
        <v>63</v>
      </c>
      <c r="H87">
        <f t="shared" si="3"/>
        <v>3793</v>
      </c>
      <c r="I87" s="1">
        <f t="shared" si="2"/>
        <v>0.54748845265588919</v>
      </c>
    </row>
    <row r="88" spans="1:9">
      <c r="A88">
        <v>12</v>
      </c>
      <c r="B88">
        <v>12</v>
      </c>
      <c r="C88">
        <v>9831524</v>
      </c>
      <c r="E88" t="s">
        <v>63</v>
      </c>
      <c r="H88">
        <f t="shared" si="3"/>
        <v>3805</v>
      </c>
      <c r="I88" s="1">
        <f t="shared" si="2"/>
        <v>0.54922055427251737</v>
      </c>
    </row>
    <row r="89" spans="1:9">
      <c r="A89">
        <v>12</v>
      </c>
      <c r="B89">
        <v>12</v>
      </c>
      <c r="C89">
        <v>7559354</v>
      </c>
      <c r="E89" t="s">
        <v>63</v>
      </c>
      <c r="H89">
        <f t="shared" si="3"/>
        <v>3817</v>
      </c>
      <c r="I89" s="1">
        <f t="shared" si="2"/>
        <v>0.55095265588914555</v>
      </c>
    </row>
    <row r="90" spans="1:9">
      <c r="A90">
        <v>12</v>
      </c>
      <c r="B90">
        <v>12</v>
      </c>
      <c r="C90">
        <v>20844580</v>
      </c>
      <c r="E90" t="s">
        <v>63</v>
      </c>
      <c r="H90">
        <f t="shared" si="3"/>
        <v>3829</v>
      </c>
      <c r="I90" s="1">
        <f t="shared" si="2"/>
        <v>0.55268475750577373</v>
      </c>
    </row>
    <row r="91" spans="1:9">
      <c r="A91">
        <v>12</v>
      </c>
      <c r="B91">
        <v>12</v>
      </c>
      <c r="C91">
        <v>16262797</v>
      </c>
      <c r="E91" t="s">
        <v>63</v>
      </c>
      <c r="H91">
        <f t="shared" si="3"/>
        <v>3841</v>
      </c>
      <c r="I91" s="1">
        <f t="shared" si="2"/>
        <v>0.5544168591224018</v>
      </c>
    </row>
    <row r="92" spans="1:9">
      <c r="A92">
        <v>12</v>
      </c>
      <c r="B92">
        <v>12</v>
      </c>
      <c r="C92">
        <v>15182360</v>
      </c>
      <c r="E92" t="s">
        <v>63</v>
      </c>
      <c r="H92">
        <f t="shared" si="3"/>
        <v>3853</v>
      </c>
      <c r="I92" s="1">
        <f t="shared" si="2"/>
        <v>0.55614896073902997</v>
      </c>
    </row>
    <row r="93" spans="1:9">
      <c r="A93">
        <v>12</v>
      </c>
      <c r="B93">
        <v>12</v>
      </c>
      <c r="C93">
        <v>10500215</v>
      </c>
      <c r="E93" t="s">
        <v>63</v>
      </c>
      <c r="H93">
        <f t="shared" si="3"/>
        <v>3865</v>
      </c>
      <c r="I93" s="1">
        <f t="shared" si="2"/>
        <v>0.55788106235565815</v>
      </c>
    </row>
    <row r="94" spans="1:9">
      <c r="A94">
        <v>11</v>
      </c>
      <c r="B94">
        <v>11</v>
      </c>
      <c r="C94">
        <v>7937767</v>
      </c>
      <c r="E94" t="s">
        <v>63</v>
      </c>
      <c r="H94">
        <f t="shared" si="3"/>
        <v>3876</v>
      </c>
      <c r="I94" s="1">
        <f t="shared" si="2"/>
        <v>0.55946882217090066</v>
      </c>
    </row>
    <row r="95" spans="1:9">
      <c r="A95">
        <v>11</v>
      </c>
      <c r="B95">
        <v>11</v>
      </c>
      <c r="C95">
        <v>18461140</v>
      </c>
      <c r="E95" t="s">
        <v>63</v>
      </c>
      <c r="H95">
        <f t="shared" si="3"/>
        <v>3887</v>
      </c>
      <c r="I95" s="1">
        <f t="shared" si="2"/>
        <v>0.56105658198614317</v>
      </c>
    </row>
    <row r="96" spans="1:9">
      <c r="A96">
        <v>11</v>
      </c>
      <c r="B96">
        <v>11</v>
      </c>
      <c r="C96">
        <v>17376770</v>
      </c>
      <c r="E96" t="s">
        <v>63</v>
      </c>
      <c r="H96">
        <f t="shared" si="3"/>
        <v>3898</v>
      </c>
      <c r="I96" s="1">
        <f t="shared" si="2"/>
        <v>0.56264434180138567</v>
      </c>
    </row>
    <row r="97" spans="1:9">
      <c r="A97">
        <v>11</v>
      </c>
      <c r="B97">
        <v>11</v>
      </c>
      <c r="C97">
        <v>16973880</v>
      </c>
      <c r="E97" t="s">
        <v>63</v>
      </c>
      <c r="H97">
        <f t="shared" si="3"/>
        <v>3909</v>
      </c>
      <c r="I97" s="1">
        <f t="shared" si="2"/>
        <v>0.56423210161662818</v>
      </c>
    </row>
    <row r="98" spans="1:9">
      <c r="A98">
        <v>11</v>
      </c>
      <c r="B98">
        <v>11</v>
      </c>
      <c r="C98">
        <v>16817899</v>
      </c>
      <c r="E98" t="s">
        <v>63</v>
      </c>
      <c r="H98">
        <f t="shared" si="3"/>
        <v>3920</v>
      </c>
      <c r="I98" s="1">
        <f t="shared" si="2"/>
        <v>0.56581986143187069</v>
      </c>
    </row>
    <row r="99" spans="1:9">
      <c r="A99">
        <v>11</v>
      </c>
      <c r="B99">
        <v>11</v>
      </c>
      <c r="C99">
        <v>15042094</v>
      </c>
      <c r="E99" t="s">
        <v>63</v>
      </c>
      <c r="H99">
        <f t="shared" si="3"/>
        <v>3931</v>
      </c>
      <c r="I99" s="1">
        <f t="shared" si="2"/>
        <v>0.56740762124711319</v>
      </c>
    </row>
    <row r="100" spans="1:9">
      <c r="A100">
        <v>11</v>
      </c>
      <c r="B100">
        <v>11</v>
      </c>
      <c r="C100">
        <v>14871480</v>
      </c>
      <c r="E100" t="s">
        <v>63</v>
      </c>
      <c r="H100">
        <f t="shared" si="3"/>
        <v>3942</v>
      </c>
      <c r="I100" s="1">
        <f t="shared" si="2"/>
        <v>0.5689953810623557</v>
      </c>
    </row>
    <row r="101" spans="1:9">
      <c r="A101">
        <v>11</v>
      </c>
      <c r="B101">
        <v>11</v>
      </c>
      <c r="C101">
        <v>14671303</v>
      </c>
      <c r="E101" t="s">
        <v>63</v>
      </c>
      <c r="H101">
        <f t="shared" si="3"/>
        <v>3953</v>
      </c>
      <c r="I101" s="1">
        <f t="shared" si="2"/>
        <v>0.5705831408775982</v>
      </c>
    </row>
    <row r="102" spans="1:9">
      <c r="A102">
        <v>11</v>
      </c>
      <c r="B102">
        <v>11</v>
      </c>
      <c r="C102">
        <v>11722747</v>
      </c>
      <c r="E102" t="s">
        <v>63</v>
      </c>
      <c r="H102">
        <f t="shared" si="3"/>
        <v>3964</v>
      </c>
      <c r="I102" s="1">
        <f t="shared" si="2"/>
        <v>0.5721709006928406</v>
      </c>
    </row>
    <row r="103" spans="1:9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320</v>
      </c>
      <c r="I103">
        <v>15733</v>
      </c>
    </row>
    <row r="104" spans="1:9">
      <c r="A104">
        <v>7043</v>
      </c>
      <c r="B104">
        <v>7046</v>
      </c>
      <c r="C104">
        <v>16823372</v>
      </c>
      <c r="D104" t="s">
        <v>82</v>
      </c>
      <c r="E104">
        <v>2006</v>
      </c>
      <c r="F104" t="s">
        <v>83</v>
      </c>
      <c r="G104" t="s">
        <v>84</v>
      </c>
      <c r="H104">
        <f>B104</f>
        <v>7046</v>
      </c>
      <c r="I104" s="1">
        <f>H104/$I$103</f>
        <v>0.44784847136591877</v>
      </c>
    </row>
    <row r="105" spans="1:9">
      <c r="A105">
        <v>259</v>
      </c>
      <c r="B105">
        <v>259</v>
      </c>
      <c r="C105">
        <v>12529438</v>
      </c>
      <c r="D105" t="s">
        <v>85</v>
      </c>
      <c r="E105">
        <v>2003</v>
      </c>
      <c r="F105" t="s">
        <v>20</v>
      </c>
      <c r="G105" t="s">
        <v>84</v>
      </c>
      <c r="H105">
        <f>H104+B105</f>
        <v>7305</v>
      </c>
      <c r="I105" s="1">
        <f t="shared" ref="I105:I153" si="4">H105/$I$103</f>
        <v>0.46431068454840146</v>
      </c>
    </row>
    <row r="106" spans="1:9">
      <c r="A106">
        <v>110</v>
      </c>
      <c r="B106">
        <v>110</v>
      </c>
      <c r="C106">
        <v>20838651</v>
      </c>
      <c r="D106" t="s">
        <v>86</v>
      </c>
      <c r="E106">
        <v>2010</v>
      </c>
      <c r="F106" t="s">
        <v>87</v>
      </c>
      <c r="G106" t="s">
        <v>84</v>
      </c>
      <c r="H106">
        <f t="shared" ref="H106:H153" si="5">H105+B106</f>
        <v>7415</v>
      </c>
      <c r="I106" s="1">
        <f t="shared" si="4"/>
        <v>0.47130235810080723</v>
      </c>
    </row>
    <row r="107" spans="1:9">
      <c r="A107">
        <v>90</v>
      </c>
      <c r="B107">
        <v>133</v>
      </c>
      <c r="C107">
        <v>19040720</v>
      </c>
      <c r="D107" t="s">
        <v>88</v>
      </c>
      <c r="E107">
        <v>2008</v>
      </c>
      <c r="F107" t="s">
        <v>89</v>
      </c>
      <c r="G107" t="s">
        <v>84</v>
      </c>
      <c r="H107">
        <f t="shared" si="5"/>
        <v>7548</v>
      </c>
      <c r="I107" s="1">
        <f t="shared" si="4"/>
        <v>0.47975592703235237</v>
      </c>
    </row>
    <row r="108" spans="1:9">
      <c r="A108">
        <v>64</v>
      </c>
      <c r="B108">
        <v>64</v>
      </c>
      <c r="C108">
        <v>15147268</v>
      </c>
      <c r="E108" t="s">
        <v>84</v>
      </c>
      <c r="H108">
        <f t="shared" si="5"/>
        <v>7612</v>
      </c>
      <c r="I108" s="1">
        <f t="shared" si="4"/>
        <v>0.48382380982647938</v>
      </c>
    </row>
    <row r="109" spans="1:9">
      <c r="A109">
        <v>64</v>
      </c>
      <c r="B109">
        <v>64</v>
      </c>
      <c r="C109">
        <v>10759889</v>
      </c>
      <c r="D109" t="s">
        <v>90</v>
      </c>
      <c r="E109">
        <v>2000</v>
      </c>
      <c r="F109" t="s">
        <v>91</v>
      </c>
      <c r="G109" t="s">
        <v>84</v>
      </c>
      <c r="H109">
        <f t="shared" si="5"/>
        <v>7676</v>
      </c>
      <c r="I109" s="1">
        <f t="shared" si="4"/>
        <v>0.48789169262060639</v>
      </c>
    </row>
    <row r="110" spans="1:9">
      <c r="A110">
        <v>49</v>
      </c>
      <c r="B110">
        <v>49</v>
      </c>
      <c r="C110">
        <v>12161753</v>
      </c>
      <c r="D110" t="s">
        <v>92</v>
      </c>
      <c r="E110">
        <v>2002</v>
      </c>
      <c r="F110" t="s">
        <v>26</v>
      </c>
      <c r="G110" t="s">
        <v>84</v>
      </c>
      <c r="H110">
        <f t="shared" si="5"/>
        <v>7725</v>
      </c>
      <c r="I110" s="1">
        <f t="shared" si="4"/>
        <v>0.49100616538485986</v>
      </c>
    </row>
    <row r="111" spans="1:9">
      <c r="A111">
        <v>45</v>
      </c>
      <c r="B111">
        <v>45</v>
      </c>
      <c r="C111">
        <v>17289569</v>
      </c>
      <c r="E111" t="s">
        <v>84</v>
      </c>
      <c r="H111">
        <f t="shared" si="5"/>
        <v>7770</v>
      </c>
      <c r="I111" s="1">
        <f t="shared" si="4"/>
        <v>0.49386639547448041</v>
      </c>
    </row>
    <row r="112" spans="1:9">
      <c r="A112">
        <v>41</v>
      </c>
      <c r="B112">
        <v>41</v>
      </c>
      <c r="C112">
        <v>16303567</v>
      </c>
      <c r="D112" t="s">
        <v>93</v>
      </c>
      <c r="E112">
        <v>2005</v>
      </c>
      <c r="F112" t="s">
        <v>94</v>
      </c>
      <c r="G112" t="s">
        <v>84</v>
      </c>
      <c r="H112">
        <f t="shared" si="5"/>
        <v>7811</v>
      </c>
      <c r="I112" s="1">
        <f t="shared" si="4"/>
        <v>0.49647238288946799</v>
      </c>
    </row>
    <row r="113" spans="1:9">
      <c r="A113">
        <v>39</v>
      </c>
      <c r="B113">
        <v>39</v>
      </c>
      <c r="C113">
        <v>18622392</v>
      </c>
      <c r="E113" t="s">
        <v>84</v>
      </c>
      <c r="H113">
        <f t="shared" si="5"/>
        <v>7850</v>
      </c>
      <c r="I113" s="1">
        <f t="shared" si="4"/>
        <v>0.49895124896713916</v>
      </c>
    </row>
    <row r="114" spans="1:9">
      <c r="A114">
        <v>39</v>
      </c>
      <c r="B114">
        <v>39</v>
      </c>
      <c r="C114">
        <v>16169489</v>
      </c>
      <c r="D114" t="s">
        <v>95</v>
      </c>
      <c r="E114">
        <v>2005</v>
      </c>
      <c r="F114" t="s">
        <v>94</v>
      </c>
      <c r="G114" t="s">
        <v>84</v>
      </c>
      <c r="H114">
        <f t="shared" si="5"/>
        <v>7889</v>
      </c>
      <c r="I114" s="1">
        <f t="shared" si="4"/>
        <v>0.50143011504481028</v>
      </c>
    </row>
    <row r="115" spans="1:9">
      <c r="A115">
        <v>39</v>
      </c>
      <c r="B115">
        <v>39</v>
      </c>
      <c r="C115">
        <v>16079914</v>
      </c>
      <c r="E115" t="s">
        <v>84</v>
      </c>
      <c r="H115">
        <f t="shared" si="5"/>
        <v>7928</v>
      </c>
      <c r="I115" s="1">
        <f t="shared" si="4"/>
        <v>0.50390898112248139</v>
      </c>
    </row>
    <row r="116" spans="1:9">
      <c r="A116">
        <v>38</v>
      </c>
      <c r="B116">
        <v>38</v>
      </c>
      <c r="C116">
        <v>19778961</v>
      </c>
      <c r="E116" t="s">
        <v>84</v>
      </c>
      <c r="H116">
        <f t="shared" si="5"/>
        <v>7966</v>
      </c>
      <c r="I116" s="1">
        <f t="shared" si="4"/>
        <v>0.50632428653149431</v>
      </c>
    </row>
    <row r="117" spans="1:9">
      <c r="A117">
        <v>38</v>
      </c>
      <c r="B117">
        <v>81</v>
      </c>
      <c r="C117">
        <v>11884590</v>
      </c>
      <c r="D117" t="s">
        <v>96</v>
      </c>
      <c r="E117">
        <v>2002</v>
      </c>
      <c r="F117" t="s">
        <v>97</v>
      </c>
      <c r="G117" t="s">
        <v>84</v>
      </c>
      <c r="H117">
        <f t="shared" si="5"/>
        <v>8047</v>
      </c>
      <c r="I117" s="1">
        <f t="shared" si="4"/>
        <v>0.51147270069281126</v>
      </c>
    </row>
    <row r="118" spans="1:9">
      <c r="A118">
        <v>37</v>
      </c>
      <c r="B118">
        <v>37</v>
      </c>
      <c r="C118">
        <v>19061185</v>
      </c>
      <c r="E118" t="s">
        <v>84</v>
      </c>
      <c r="H118">
        <f t="shared" si="5"/>
        <v>8084</v>
      </c>
      <c r="I118" s="1">
        <f t="shared" si="4"/>
        <v>0.51382444543316597</v>
      </c>
    </row>
    <row r="119" spans="1:9">
      <c r="A119">
        <v>37</v>
      </c>
      <c r="B119">
        <v>37</v>
      </c>
      <c r="C119">
        <v>15369671</v>
      </c>
      <c r="E119" t="s">
        <v>84</v>
      </c>
      <c r="H119">
        <f t="shared" si="5"/>
        <v>8121</v>
      </c>
      <c r="I119" s="1">
        <f t="shared" si="4"/>
        <v>0.51617619017352068</v>
      </c>
    </row>
    <row r="120" spans="1:9">
      <c r="A120">
        <v>37</v>
      </c>
      <c r="B120">
        <v>37</v>
      </c>
      <c r="C120">
        <v>15116432</v>
      </c>
      <c r="E120" t="s">
        <v>84</v>
      </c>
      <c r="H120">
        <f t="shared" si="5"/>
        <v>8158</v>
      </c>
      <c r="I120" s="1">
        <f t="shared" si="4"/>
        <v>0.51852793491387528</v>
      </c>
    </row>
    <row r="121" spans="1:9">
      <c r="A121">
        <v>36</v>
      </c>
      <c r="B121">
        <v>36</v>
      </c>
      <c r="C121">
        <v>20501954</v>
      </c>
      <c r="D121" t="s">
        <v>98</v>
      </c>
      <c r="E121">
        <v>2010</v>
      </c>
      <c r="F121" t="s">
        <v>99</v>
      </c>
      <c r="G121" t="s">
        <v>84</v>
      </c>
      <c r="H121">
        <f t="shared" si="5"/>
        <v>8194</v>
      </c>
      <c r="I121" s="1">
        <f t="shared" si="4"/>
        <v>0.52081611898557167</v>
      </c>
    </row>
    <row r="122" spans="1:9">
      <c r="A122">
        <v>33</v>
      </c>
      <c r="B122">
        <v>33</v>
      </c>
      <c r="C122">
        <v>15226438</v>
      </c>
      <c r="E122" t="s">
        <v>84</v>
      </c>
      <c r="H122">
        <f t="shared" si="5"/>
        <v>8227</v>
      </c>
      <c r="I122" s="1">
        <f t="shared" si="4"/>
        <v>0.52291362105129346</v>
      </c>
    </row>
    <row r="123" spans="1:9">
      <c r="A123">
        <v>32</v>
      </c>
      <c r="B123">
        <v>32</v>
      </c>
      <c r="C123">
        <v>19366728</v>
      </c>
      <c r="D123" t="s">
        <v>100</v>
      </c>
      <c r="E123">
        <v>2009</v>
      </c>
      <c r="F123" t="s">
        <v>61</v>
      </c>
      <c r="G123" t="s">
        <v>84</v>
      </c>
      <c r="H123">
        <f t="shared" si="5"/>
        <v>8259</v>
      </c>
      <c r="I123" s="1">
        <f t="shared" si="4"/>
        <v>0.52494756244835694</v>
      </c>
    </row>
    <row r="124" spans="1:9">
      <c r="A124">
        <v>32</v>
      </c>
      <c r="B124">
        <v>32</v>
      </c>
      <c r="C124">
        <v>16478984</v>
      </c>
      <c r="E124" t="s">
        <v>84</v>
      </c>
      <c r="H124">
        <f t="shared" si="5"/>
        <v>8291</v>
      </c>
      <c r="I124" s="1">
        <f t="shared" si="4"/>
        <v>0.52698150384542042</v>
      </c>
    </row>
    <row r="125" spans="1:9">
      <c r="A125">
        <v>31</v>
      </c>
      <c r="B125">
        <v>31</v>
      </c>
      <c r="C125">
        <v>18441123</v>
      </c>
      <c r="E125" t="s">
        <v>84</v>
      </c>
      <c r="H125">
        <f t="shared" si="5"/>
        <v>8322</v>
      </c>
      <c r="I125" s="1">
        <f t="shared" si="4"/>
        <v>0.52895188457382569</v>
      </c>
    </row>
    <row r="126" spans="1:9">
      <c r="A126">
        <v>31</v>
      </c>
      <c r="B126">
        <v>31</v>
      </c>
      <c r="C126">
        <v>12773392</v>
      </c>
      <c r="E126" t="s">
        <v>84</v>
      </c>
      <c r="H126">
        <f t="shared" si="5"/>
        <v>8353</v>
      </c>
      <c r="I126" s="1">
        <f t="shared" si="4"/>
        <v>0.53092226530223097</v>
      </c>
    </row>
    <row r="127" spans="1:9">
      <c r="A127">
        <v>30</v>
      </c>
      <c r="B127">
        <v>30</v>
      </c>
      <c r="C127">
        <v>17016471</v>
      </c>
      <c r="E127" t="s">
        <v>84</v>
      </c>
      <c r="H127">
        <f t="shared" si="5"/>
        <v>8383</v>
      </c>
      <c r="I127" s="1">
        <f t="shared" si="4"/>
        <v>0.53282908536197804</v>
      </c>
    </row>
    <row r="128" spans="1:9">
      <c r="A128">
        <v>29</v>
      </c>
      <c r="B128">
        <v>29</v>
      </c>
      <c r="C128">
        <v>18761674</v>
      </c>
      <c r="E128" t="s">
        <v>84</v>
      </c>
      <c r="H128">
        <f t="shared" si="5"/>
        <v>8412</v>
      </c>
      <c r="I128" s="1">
        <f t="shared" si="4"/>
        <v>0.5346723447530668</v>
      </c>
    </row>
    <row r="129" spans="1:9">
      <c r="A129">
        <v>29</v>
      </c>
      <c r="B129">
        <v>29</v>
      </c>
      <c r="C129">
        <v>18505873</v>
      </c>
      <c r="E129" t="s">
        <v>84</v>
      </c>
      <c r="H129">
        <f t="shared" si="5"/>
        <v>8441</v>
      </c>
      <c r="I129" s="1">
        <f t="shared" si="4"/>
        <v>0.53651560414415556</v>
      </c>
    </row>
    <row r="130" spans="1:9">
      <c r="A130">
        <v>29</v>
      </c>
      <c r="B130">
        <v>29</v>
      </c>
      <c r="C130">
        <v>18310029</v>
      </c>
      <c r="E130" t="s">
        <v>84</v>
      </c>
      <c r="H130">
        <f t="shared" si="5"/>
        <v>8470</v>
      </c>
      <c r="I130" s="1">
        <f t="shared" si="4"/>
        <v>0.53835886353524443</v>
      </c>
    </row>
    <row r="131" spans="1:9">
      <c r="A131">
        <v>28</v>
      </c>
      <c r="B131">
        <v>28</v>
      </c>
      <c r="C131">
        <v>17660439</v>
      </c>
      <c r="E131" t="s">
        <v>84</v>
      </c>
      <c r="H131">
        <f t="shared" si="5"/>
        <v>8498</v>
      </c>
      <c r="I131" s="1">
        <f t="shared" si="4"/>
        <v>0.54013856225767498</v>
      </c>
    </row>
    <row r="132" spans="1:9">
      <c r="A132">
        <v>28</v>
      </c>
      <c r="B132">
        <v>28</v>
      </c>
      <c r="C132">
        <v>15385632</v>
      </c>
      <c r="E132" t="s">
        <v>84</v>
      </c>
      <c r="H132">
        <f t="shared" si="5"/>
        <v>8526</v>
      </c>
      <c r="I132" s="1">
        <f t="shared" si="4"/>
        <v>0.54191826098010554</v>
      </c>
    </row>
    <row r="133" spans="1:9">
      <c r="A133">
        <v>28</v>
      </c>
      <c r="B133">
        <v>28</v>
      </c>
      <c r="C133">
        <v>14663140</v>
      </c>
      <c r="E133" t="s">
        <v>84</v>
      </c>
      <c r="H133">
        <f t="shared" si="5"/>
        <v>8554</v>
      </c>
      <c r="I133" s="1">
        <f t="shared" si="4"/>
        <v>0.54369795970253609</v>
      </c>
    </row>
    <row r="134" spans="1:9">
      <c r="A134">
        <v>28</v>
      </c>
      <c r="B134">
        <v>28</v>
      </c>
      <c r="C134">
        <v>11854409</v>
      </c>
      <c r="E134" t="s">
        <v>84</v>
      </c>
      <c r="H134">
        <f t="shared" si="5"/>
        <v>8582</v>
      </c>
      <c r="I134" s="1">
        <f t="shared" si="4"/>
        <v>0.54547765842496665</v>
      </c>
    </row>
    <row r="135" spans="1:9">
      <c r="A135">
        <v>26</v>
      </c>
      <c r="B135">
        <v>26</v>
      </c>
      <c r="C135">
        <v>16615890</v>
      </c>
      <c r="E135" t="s">
        <v>84</v>
      </c>
      <c r="H135">
        <f t="shared" si="5"/>
        <v>8608</v>
      </c>
      <c r="I135" s="1">
        <f t="shared" si="4"/>
        <v>0.54713023581008069</v>
      </c>
    </row>
    <row r="136" spans="1:9">
      <c r="A136">
        <v>26</v>
      </c>
      <c r="B136">
        <v>26</v>
      </c>
      <c r="C136">
        <v>15331764</v>
      </c>
      <c r="E136" t="s">
        <v>84</v>
      </c>
      <c r="H136">
        <f t="shared" si="5"/>
        <v>8634</v>
      </c>
      <c r="I136" s="1">
        <f t="shared" si="4"/>
        <v>0.54878281319519484</v>
      </c>
    </row>
    <row r="137" spans="1:9">
      <c r="A137">
        <v>25</v>
      </c>
      <c r="B137">
        <v>25</v>
      </c>
      <c r="C137">
        <v>17035632</v>
      </c>
      <c r="E137" t="s">
        <v>84</v>
      </c>
      <c r="H137">
        <f t="shared" si="5"/>
        <v>8659</v>
      </c>
      <c r="I137" s="1">
        <f t="shared" si="4"/>
        <v>0.55037182991165068</v>
      </c>
    </row>
    <row r="138" spans="1:9">
      <c r="A138">
        <v>24</v>
      </c>
      <c r="B138">
        <v>24</v>
      </c>
      <c r="C138">
        <v>16641370</v>
      </c>
      <c r="E138" t="s">
        <v>84</v>
      </c>
      <c r="H138">
        <f t="shared" si="5"/>
        <v>8683</v>
      </c>
      <c r="I138" s="1">
        <f t="shared" si="4"/>
        <v>0.55189728595944831</v>
      </c>
    </row>
    <row r="139" spans="1:9">
      <c r="A139">
        <v>24</v>
      </c>
      <c r="B139">
        <v>24</v>
      </c>
      <c r="C139">
        <v>15509865</v>
      </c>
      <c r="E139" t="s">
        <v>84</v>
      </c>
      <c r="H139">
        <f t="shared" si="5"/>
        <v>8707</v>
      </c>
      <c r="I139" s="1">
        <f t="shared" si="4"/>
        <v>0.55342274200724595</v>
      </c>
    </row>
    <row r="140" spans="1:9">
      <c r="A140">
        <v>24</v>
      </c>
      <c r="B140">
        <v>24</v>
      </c>
      <c r="C140">
        <v>14655046</v>
      </c>
      <c r="E140" t="s">
        <v>84</v>
      </c>
      <c r="H140">
        <f t="shared" si="5"/>
        <v>8731</v>
      </c>
      <c r="I140" s="1">
        <f t="shared" si="4"/>
        <v>0.55494819805504358</v>
      </c>
    </row>
    <row r="141" spans="1:9">
      <c r="A141">
        <v>23</v>
      </c>
      <c r="B141">
        <v>23</v>
      </c>
      <c r="C141">
        <v>18535244</v>
      </c>
      <c r="E141" t="s">
        <v>84</v>
      </c>
      <c r="H141">
        <f t="shared" si="5"/>
        <v>8754</v>
      </c>
      <c r="I141" s="1">
        <f t="shared" si="4"/>
        <v>0.55641009343418291</v>
      </c>
    </row>
    <row r="142" spans="1:9">
      <c r="A142">
        <v>23</v>
      </c>
      <c r="B142">
        <v>23</v>
      </c>
      <c r="C142">
        <v>17762865</v>
      </c>
      <c r="E142" t="s">
        <v>84</v>
      </c>
      <c r="H142">
        <f t="shared" si="5"/>
        <v>8777</v>
      </c>
      <c r="I142" s="1">
        <f t="shared" si="4"/>
        <v>0.55787198881332234</v>
      </c>
    </row>
    <row r="143" spans="1:9">
      <c r="A143">
        <v>23</v>
      </c>
      <c r="B143">
        <v>23</v>
      </c>
      <c r="C143">
        <v>16622069</v>
      </c>
      <c r="E143" t="s">
        <v>84</v>
      </c>
      <c r="H143">
        <f t="shared" si="5"/>
        <v>8800</v>
      </c>
      <c r="I143" s="1">
        <f t="shared" si="4"/>
        <v>0.55933388419246166</v>
      </c>
    </row>
    <row r="144" spans="1:9">
      <c r="A144">
        <v>23</v>
      </c>
      <c r="B144">
        <v>23</v>
      </c>
      <c r="C144">
        <v>16024659</v>
      </c>
      <c r="E144" t="s">
        <v>84</v>
      </c>
      <c r="H144">
        <f t="shared" si="5"/>
        <v>8823</v>
      </c>
      <c r="I144" s="1">
        <f t="shared" si="4"/>
        <v>0.56079577957160109</v>
      </c>
    </row>
    <row r="145" spans="1:9">
      <c r="A145">
        <v>23</v>
      </c>
      <c r="B145">
        <v>23</v>
      </c>
      <c r="C145">
        <v>12488447</v>
      </c>
      <c r="E145" t="s">
        <v>84</v>
      </c>
      <c r="H145">
        <f t="shared" si="5"/>
        <v>8846</v>
      </c>
      <c r="I145" s="1">
        <f t="shared" si="4"/>
        <v>0.56225767495074053</v>
      </c>
    </row>
    <row r="146" spans="1:9">
      <c r="A146">
        <v>22</v>
      </c>
      <c r="B146">
        <v>22</v>
      </c>
      <c r="C146">
        <v>20211136</v>
      </c>
      <c r="E146" t="s">
        <v>84</v>
      </c>
      <c r="H146">
        <f t="shared" si="5"/>
        <v>8868</v>
      </c>
      <c r="I146" s="1">
        <f t="shared" si="4"/>
        <v>0.56365600966122165</v>
      </c>
    </row>
    <row r="147" spans="1:9">
      <c r="A147">
        <v>22</v>
      </c>
      <c r="B147">
        <v>22</v>
      </c>
      <c r="C147">
        <v>19056896</v>
      </c>
      <c r="E147" t="s">
        <v>84</v>
      </c>
      <c r="H147">
        <f t="shared" si="5"/>
        <v>8890</v>
      </c>
      <c r="I147" s="1">
        <f t="shared" si="4"/>
        <v>0.56505434437170277</v>
      </c>
    </row>
    <row r="148" spans="1:9">
      <c r="A148">
        <v>21</v>
      </c>
      <c r="B148">
        <v>21</v>
      </c>
      <c r="C148">
        <v>20929775</v>
      </c>
      <c r="E148" t="s">
        <v>84</v>
      </c>
      <c r="H148">
        <f t="shared" si="5"/>
        <v>8911</v>
      </c>
      <c r="I148" s="1">
        <f t="shared" si="4"/>
        <v>0.56638911841352568</v>
      </c>
    </row>
    <row r="149" spans="1:9">
      <c r="A149">
        <v>21</v>
      </c>
      <c r="B149">
        <v>21</v>
      </c>
      <c r="C149">
        <v>20434336</v>
      </c>
      <c r="E149" t="s">
        <v>84</v>
      </c>
      <c r="H149">
        <f t="shared" si="5"/>
        <v>8932</v>
      </c>
      <c r="I149" s="1">
        <f t="shared" si="4"/>
        <v>0.5677238924553486</v>
      </c>
    </row>
    <row r="150" spans="1:9">
      <c r="A150">
        <v>21</v>
      </c>
      <c r="B150">
        <v>21</v>
      </c>
      <c r="C150">
        <v>19624755</v>
      </c>
      <c r="E150" t="s">
        <v>84</v>
      </c>
      <c r="H150">
        <f t="shared" si="5"/>
        <v>8953</v>
      </c>
      <c r="I150" s="1">
        <f t="shared" si="4"/>
        <v>0.56905866649717152</v>
      </c>
    </row>
    <row r="151" spans="1:9">
      <c r="A151">
        <v>21</v>
      </c>
      <c r="B151">
        <v>21</v>
      </c>
      <c r="C151">
        <v>18362178</v>
      </c>
      <c r="E151" t="s">
        <v>84</v>
      </c>
      <c r="H151">
        <f t="shared" si="5"/>
        <v>8974</v>
      </c>
      <c r="I151" s="1">
        <f t="shared" si="4"/>
        <v>0.57039344053899443</v>
      </c>
    </row>
    <row r="152" spans="1:9">
      <c r="A152">
        <v>21</v>
      </c>
      <c r="B152">
        <v>21</v>
      </c>
      <c r="C152">
        <v>18076573</v>
      </c>
      <c r="E152" t="s">
        <v>84</v>
      </c>
      <c r="H152">
        <f t="shared" si="5"/>
        <v>8995</v>
      </c>
      <c r="I152" s="1">
        <f t="shared" si="4"/>
        <v>0.57172821458081735</v>
      </c>
    </row>
    <row r="153" spans="1:9">
      <c r="A153">
        <v>21</v>
      </c>
      <c r="B153">
        <v>21</v>
      </c>
      <c r="C153">
        <v>14704433</v>
      </c>
      <c r="E153" t="s">
        <v>84</v>
      </c>
      <c r="H153">
        <f t="shared" si="5"/>
        <v>9016</v>
      </c>
      <c r="I153" s="1">
        <f t="shared" si="4"/>
        <v>0.57306298862264027</v>
      </c>
    </row>
    <row r="154" spans="1:9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320</v>
      </c>
      <c r="I154">
        <v>41132</v>
      </c>
    </row>
    <row r="155" spans="1:9">
      <c r="A155">
        <v>1251</v>
      </c>
      <c r="B155">
        <v>1251</v>
      </c>
      <c r="C155">
        <v>18431481</v>
      </c>
      <c r="D155" t="s">
        <v>101</v>
      </c>
      <c r="E155">
        <v>2008</v>
      </c>
      <c r="F155" t="s">
        <v>102</v>
      </c>
      <c r="G155" t="s">
        <v>103</v>
      </c>
      <c r="H155">
        <f>B155</f>
        <v>1251</v>
      </c>
      <c r="I155" s="1">
        <f>H155/$I$154</f>
        <v>3.0414275989497228E-2</v>
      </c>
    </row>
    <row r="156" spans="1:9">
      <c r="A156">
        <v>1136</v>
      </c>
      <c r="B156">
        <v>1136</v>
      </c>
      <c r="C156">
        <v>17317660</v>
      </c>
      <c r="D156" t="s">
        <v>104</v>
      </c>
      <c r="E156">
        <v>2007</v>
      </c>
      <c r="F156" t="s">
        <v>65</v>
      </c>
      <c r="G156" t="s">
        <v>103</v>
      </c>
      <c r="H156">
        <f>H155+B156</f>
        <v>2387</v>
      </c>
      <c r="I156" s="1">
        <f t="shared" ref="I156:I204" si="6">H156/$I$154</f>
        <v>5.8032675289312455E-2</v>
      </c>
    </row>
    <row r="157" spans="1:9">
      <c r="A157">
        <v>1041</v>
      </c>
      <c r="B157">
        <v>1041</v>
      </c>
      <c r="C157">
        <v>21166475</v>
      </c>
      <c r="D157" t="s">
        <v>105</v>
      </c>
      <c r="E157">
        <v>2011</v>
      </c>
      <c r="F157" t="s">
        <v>71</v>
      </c>
      <c r="G157" t="s">
        <v>103</v>
      </c>
      <c r="H157">
        <f t="shared" ref="H157:H204" si="7">H156+B157</f>
        <v>3428</v>
      </c>
      <c r="I157" s="1">
        <f t="shared" si="6"/>
        <v>8.3341437323738207E-2</v>
      </c>
    </row>
    <row r="158" spans="1:9">
      <c r="A158">
        <v>882</v>
      </c>
      <c r="B158">
        <v>882</v>
      </c>
      <c r="C158">
        <v>20061580</v>
      </c>
      <c r="D158" t="s">
        <v>106</v>
      </c>
      <c r="E158">
        <v>2010</v>
      </c>
      <c r="F158" t="s">
        <v>65</v>
      </c>
      <c r="G158" t="s">
        <v>103</v>
      </c>
      <c r="H158">
        <f t="shared" si="7"/>
        <v>4310</v>
      </c>
      <c r="I158" s="1">
        <f t="shared" si="6"/>
        <v>0.10478459593503842</v>
      </c>
    </row>
    <row r="159" spans="1:9">
      <c r="A159">
        <v>815</v>
      </c>
      <c r="B159">
        <v>815</v>
      </c>
      <c r="C159">
        <v>20706207</v>
      </c>
      <c r="D159" t="s">
        <v>107</v>
      </c>
      <c r="E159">
        <v>2010</v>
      </c>
      <c r="F159" t="s">
        <v>108</v>
      </c>
      <c r="G159" t="s">
        <v>103</v>
      </c>
      <c r="H159">
        <f t="shared" si="7"/>
        <v>5125</v>
      </c>
      <c r="I159" s="1">
        <f t="shared" si="6"/>
        <v>0.12459885247495867</v>
      </c>
    </row>
    <row r="160" spans="1:9">
      <c r="A160">
        <v>784</v>
      </c>
      <c r="B160">
        <v>784</v>
      </c>
      <c r="C160">
        <v>21533090</v>
      </c>
      <c r="D160" t="s">
        <v>109</v>
      </c>
      <c r="E160">
        <v>2011</v>
      </c>
      <c r="F160" t="s">
        <v>102</v>
      </c>
      <c r="G160" t="s">
        <v>103</v>
      </c>
      <c r="H160">
        <f t="shared" si="7"/>
        <v>5909</v>
      </c>
      <c r="I160" s="1">
        <f t="shared" si="6"/>
        <v>0.14365943790722552</v>
      </c>
    </row>
    <row r="161" spans="1:9">
      <c r="A161">
        <v>634</v>
      </c>
      <c r="B161">
        <v>634</v>
      </c>
      <c r="C161">
        <v>15028209</v>
      </c>
      <c r="D161" t="s">
        <v>110</v>
      </c>
      <c r="E161">
        <v>2004</v>
      </c>
      <c r="F161" t="s">
        <v>94</v>
      </c>
      <c r="G161" t="s">
        <v>103</v>
      </c>
      <c r="H161">
        <f t="shared" si="7"/>
        <v>6543</v>
      </c>
      <c r="I161" s="1">
        <f t="shared" si="6"/>
        <v>0.15907322765729845</v>
      </c>
    </row>
    <row r="162" spans="1:9">
      <c r="A162">
        <v>577</v>
      </c>
      <c r="B162">
        <v>577</v>
      </c>
      <c r="C162">
        <v>17432890</v>
      </c>
      <c r="D162" t="s">
        <v>111</v>
      </c>
      <c r="E162">
        <v>2007</v>
      </c>
      <c r="F162" t="s">
        <v>71</v>
      </c>
      <c r="G162" t="s">
        <v>103</v>
      </c>
      <c r="H162">
        <f t="shared" si="7"/>
        <v>7120</v>
      </c>
      <c r="I162" s="1">
        <f t="shared" si="6"/>
        <v>0.17310123504813771</v>
      </c>
    </row>
    <row r="163" spans="1:9">
      <c r="A163">
        <v>513</v>
      </c>
      <c r="B163">
        <v>513</v>
      </c>
      <c r="C163">
        <v>16618929</v>
      </c>
      <c r="D163" t="s">
        <v>112</v>
      </c>
      <c r="E163">
        <v>2006</v>
      </c>
      <c r="F163" t="s">
        <v>12</v>
      </c>
      <c r="G163" t="s">
        <v>103</v>
      </c>
      <c r="H163">
        <f t="shared" si="7"/>
        <v>7633</v>
      </c>
      <c r="I163" s="1">
        <f t="shared" si="6"/>
        <v>0.18557327628124087</v>
      </c>
    </row>
    <row r="164" spans="1:9">
      <c r="A164">
        <v>436</v>
      </c>
      <c r="B164">
        <v>436</v>
      </c>
      <c r="C164">
        <v>17644812</v>
      </c>
      <c r="D164" t="s">
        <v>113</v>
      </c>
      <c r="E164">
        <v>2007</v>
      </c>
      <c r="F164" t="s">
        <v>65</v>
      </c>
      <c r="G164" t="s">
        <v>103</v>
      </c>
      <c r="H164">
        <f t="shared" si="7"/>
        <v>8069</v>
      </c>
      <c r="I164" s="1">
        <f t="shared" si="6"/>
        <v>0.19617329573081785</v>
      </c>
    </row>
    <row r="165" spans="1:9">
      <c r="A165">
        <v>401</v>
      </c>
      <c r="B165">
        <v>401</v>
      </c>
      <c r="C165">
        <v>17151019</v>
      </c>
      <c r="D165" t="s">
        <v>114</v>
      </c>
      <c r="E165">
        <v>2007</v>
      </c>
      <c r="F165" t="s">
        <v>65</v>
      </c>
      <c r="G165" t="s">
        <v>103</v>
      </c>
      <c r="H165">
        <f t="shared" si="7"/>
        <v>8470</v>
      </c>
      <c r="I165" s="1">
        <f t="shared" si="6"/>
        <v>0.20592239618788291</v>
      </c>
    </row>
    <row r="166" spans="1:9">
      <c r="A166">
        <v>392</v>
      </c>
      <c r="B166">
        <v>392</v>
      </c>
      <c r="C166">
        <v>14671022</v>
      </c>
      <c r="D166" t="s">
        <v>115</v>
      </c>
      <c r="E166">
        <v>2004</v>
      </c>
      <c r="F166" t="s">
        <v>116</v>
      </c>
      <c r="G166" t="s">
        <v>103</v>
      </c>
      <c r="H166">
        <f t="shared" si="7"/>
        <v>8862</v>
      </c>
      <c r="I166" s="1">
        <f t="shared" si="6"/>
        <v>0.21545268890401634</v>
      </c>
    </row>
    <row r="167" spans="1:9">
      <c r="A167">
        <v>380</v>
      </c>
      <c r="B167">
        <v>380</v>
      </c>
      <c r="C167">
        <v>15539469</v>
      </c>
      <c r="D167" t="s">
        <v>117</v>
      </c>
      <c r="E167">
        <v>2004</v>
      </c>
      <c r="F167" t="s">
        <v>116</v>
      </c>
      <c r="G167" t="s">
        <v>103</v>
      </c>
      <c r="H167">
        <f t="shared" si="7"/>
        <v>9242</v>
      </c>
      <c r="I167" s="1">
        <f t="shared" si="6"/>
        <v>0.22469123796557425</v>
      </c>
    </row>
    <row r="168" spans="1:9">
      <c r="A168">
        <v>328</v>
      </c>
      <c r="B168">
        <v>328</v>
      </c>
      <c r="C168">
        <v>12938931</v>
      </c>
      <c r="D168" t="s">
        <v>118</v>
      </c>
      <c r="E168">
        <v>2003</v>
      </c>
      <c r="F168" t="s">
        <v>71</v>
      </c>
      <c r="G168" t="s">
        <v>103</v>
      </c>
      <c r="H168">
        <f t="shared" si="7"/>
        <v>9570</v>
      </c>
      <c r="I168" s="1">
        <f t="shared" si="6"/>
        <v>0.23266556452397161</v>
      </c>
    </row>
    <row r="169" spans="1:9">
      <c r="A169">
        <v>324</v>
      </c>
      <c r="B169">
        <v>324</v>
      </c>
      <c r="C169">
        <v>16463103</v>
      </c>
      <c r="D169" t="s">
        <v>119</v>
      </c>
      <c r="E169">
        <v>2006</v>
      </c>
      <c r="F169" t="s">
        <v>120</v>
      </c>
      <c r="G169" t="s">
        <v>103</v>
      </c>
      <c r="H169">
        <f t="shared" si="7"/>
        <v>9894</v>
      </c>
      <c r="I169" s="1">
        <f t="shared" si="6"/>
        <v>0.24054264319751045</v>
      </c>
    </row>
    <row r="170" spans="1:9">
      <c r="A170">
        <v>312</v>
      </c>
      <c r="B170">
        <v>312</v>
      </c>
      <c r="C170">
        <v>18633119</v>
      </c>
      <c r="D170" t="s">
        <v>121</v>
      </c>
      <c r="E170">
        <v>2008</v>
      </c>
      <c r="F170" t="s">
        <v>122</v>
      </c>
      <c r="G170" t="s">
        <v>103</v>
      </c>
      <c r="H170">
        <f t="shared" si="7"/>
        <v>10206</v>
      </c>
      <c r="I170" s="1">
        <f t="shared" si="6"/>
        <v>0.24812797821647378</v>
      </c>
    </row>
    <row r="171" spans="1:9">
      <c r="A171">
        <v>304</v>
      </c>
      <c r="B171">
        <v>304</v>
      </c>
      <c r="C171">
        <v>18433157</v>
      </c>
      <c r="D171" t="s">
        <v>123</v>
      </c>
      <c r="E171">
        <v>2008</v>
      </c>
      <c r="F171" t="s">
        <v>71</v>
      </c>
      <c r="G171" t="s">
        <v>103</v>
      </c>
      <c r="H171">
        <f t="shared" si="7"/>
        <v>10510</v>
      </c>
      <c r="I171" s="1">
        <f t="shared" si="6"/>
        <v>0.25551881746572014</v>
      </c>
    </row>
    <row r="172" spans="1:9">
      <c r="A172">
        <v>263</v>
      </c>
      <c r="B172">
        <v>263</v>
      </c>
      <c r="C172">
        <v>16287169</v>
      </c>
      <c r="D172" t="s">
        <v>124</v>
      </c>
      <c r="E172">
        <v>2006</v>
      </c>
      <c r="F172" t="s">
        <v>69</v>
      </c>
      <c r="G172" t="s">
        <v>103</v>
      </c>
      <c r="H172">
        <f t="shared" si="7"/>
        <v>10773</v>
      </c>
      <c r="I172" s="1">
        <f t="shared" si="6"/>
        <v>0.26191286589516677</v>
      </c>
    </row>
    <row r="173" spans="1:9">
      <c r="A173">
        <v>260</v>
      </c>
      <c r="B173">
        <v>260</v>
      </c>
      <c r="C173">
        <v>16502469</v>
      </c>
      <c r="D173" t="s">
        <v>125</v>
      </c>
      <c r="E173">
        <v>2006</v>
      </c>
      <c r="F173" t="s">
        <v>69</v>
      </c>
      <c r="G173" t="s">
        <v>103</v>
      </c>
      <c r="H173">
        <f t="shared" si="7"/>
        <v>11033</v>
      </c>
      <c r="I173" s="1">
        <f t="shared" si="6"/>
        <v>0.26823397841096958</v>
      </c>
    </row>
    <row r="174" spans="1:9">
      <c r="A174">
        <v>253</v>
      </c>
      <c r="B174">
        <v>253</v>
      </c>
      <c r="C174">
        <v>15610358</v>
      </c>
      <c r="D174" t="s">
        <v>126</v>
      </c>
      <c r="E174">
        <v>2005</v>
      </c>
      <c r="F174" t="s">
        <v>127</v>
      </c>
      <c r="G174" t="s">
        <v>103</v>
      </c>
      <c r="H174">
        <f t="shared" si="7"/>
        <v>11286</v>
      </c>
      <c r="I174" s="1">
        <f t="shared" si="6"/>
        <v>0.27438490712826996</v>
      </c>
    </row>
    <row r="175" spans="1:9">
      <c r="A175">
        <v>231</v>
      </c>
      <c r="B175">
        <v>231</v>
      </c>
      <c r="C175">
        <v>16207701</v>
      </c>
      <c r="D175" t="s">
        <v>128</v>
      </c>
      <c r="E175">
        <v>2006</v>
      </c>
      <c r="F175" t="s">
        <v>65</v>
      </c>
      <c r="G175" t="s">
        <v>103</v>
      </c>
      <c r="H175">
        <f t="shared" si="7"/>
        <v>11517</v>
      </c>
      <c r="I175" s="1">
        <f t="shared" si="6"/>
        <v>0.28000097247884859</v>
      </c>
    </row>
    <row r="176" spans="1:9">
      <c r="A176">
        <v>215</v>
      </c>
      <c r="B176">
        <v>215</v>
      </c>
      <c r="C176">
        <v>15322131</v>
      </c>
      <c r="D176" t="s">
        <v>129</v>
      </c>
      <c r="E176">
        <v>2004</v>
      </c>
      <c r="F176" t="s">
        <v>18</v>
      </c>
      <c r="G176" t="s">
        <v>103</v>
      </c>
      <c r="H176">
        <f t="shared" si="7"/>
        <v>11732</v>
      </c>
      <c r="I176" s="1">
        <f t="shared" si="6"/>
        <v>0.28522804628999321</v>
      </c>
    </row>
    <row r="177" spans="1:9">
      <c r="A177">
        <v>212</v>
      </c>
      <c r="B177">
        <v>212</v>
      </c>
      <c r="C177">
        <v>15496452</v>
      </c>
      <c r="D177" t="s">
        <v>130</v>
      </c>
      <c r="E177">
        <v>2005</v>
      </c>
      <c r="F177" t="s">
        <v>20</v>
      </c>
      <c r="G177" t="s">
        <v>103</v>
      </c>
      <c r="H177">
        <f t="shared" si="7"/>
        <v>11944</v>
      </c>
      <c r="I177" s="1">
        <f t="shared" si="6"/>
        <v>0.2903821841874939</v>
      </c>
    </row>
    <row r="178" spans="1:9">
      <c r="A178">
        <v>207</v>
      </c>
      <c r="B178">
        <v>207</v>
      </c>
      <c r="C178">
        <v>14506206</v>
      </c>
      <c r="D178" t="s">
        <v>131</v>
      </c>
      <c r="E178">
        <v>2003</v>
      </c>
      <c r="F178" t="s">
        <v>65</v>
      </c>
      <c r="G178" t="s">
        <v>103</v>
      </c>
      <c r="H178">
        <f t="shared" si="7"/>
        <v>12151</v>
      </c>
      <c r="I178" s="1">
        <f t="shared" si="6"/>
        <v>0.29541476222892155</v>
      </c>
    </row>
    <row r="179" spans="1:9">
      <c r="A179">
        <v>201</v>
      </c>
      <c r="B179">
        <v>201</v>
      </c>
      <c r="C179">
        <v>17934214</v>
      </c>
      <c r="D179" t="s">
        <v>132</v>
      </c>
      <c r="E179">
        <v>2008</v>
      </c>
      <c r="F179" t="s">
        <v>65</v>
      </c>
      <c r="G179" t="s">
        <v>103</v>
      </c>
      <c r="H179">
        <f t="shared" si="7"/>
        <v>12352</v>
      </c>
      <c r="I179" s="1">
        <f t="shared" si="6"/>
        <v>0.30030146844306138</v>
      </c>
    </row>
    <row r="180" spans="1:9">
      <c r="A180">
        <v>192</v>
      </c>
      <c r="B180">
        <v>192</v>
      </c>
      <c r="C180">
        <v>20018591</v>
      </c>
      <c r="D180" t="s">
        <v>133</v>
      </c>
      <c r="E180">
        <v>2010</v>
      </c>
      <c r="F180" t="s">
        <v>122</v>
      </c>
      <c r="G180" t="s">
        <v>103</v>
      </c>
      <c r="H180">
        <f t="shared" si="7"/>
        <v>12544</v>
      </c>
      <c r="I180" s="1">
        <f t="shared" si="6"/>
        <v>0.30496936691626958</v>
      </c>
    </row>
    <row r="181" spans="1:9">
      <c r="A181">
        <v>184</v>
      </c>
      <c r="B181">
        <v>184</v>
      </c>
      <c r="C181">
        <v>18538804</v>
      </c>
      <c r="D181" t="s">
        <v>134</v>
      </c>
      <c r="E181">
        <v>2008</v>
      </c>
      <c r="F181" t="s">
        <v>135</v>
      </c>
      <c r="G181" t="s">
        <v>103</v>
      </c>
      <c r="H181">
        <f t="shared" si="7"/>
        <v>12728</v>
      </c>
      <c r="I181" s="1">
        <f t="shared" si="6"/>
        <v>0.30944276961976075</v>
      </c>
    </row>
    <row r="182" spans="1:9">
      <c r="A182">
        <v>172</v>
      </c>
      <c r="B182">
        <v>172</v>
      </c>
      <c r="C182">
        <v>14729914</v>
      </c>
      <c r="D182" t="s">
        <v>136</v>
      </c>
      <c r="E182">
        <v>2004</v>
      </c>
      <c r="F182" t="s">
        <v>116</v>
      </c>
      <c r="G182" t="s">
        <v>103</v>
      </c>
      <c r="H182">
        <f t="shared" si="7"/>
        <v>12900</v>
      </c>
      <c r="I182" s="1">
        <f t="shared" si="6"/>
        <v>0.31362442866867646</v>
      </c>
    </row>
    <row r="183" spans="1:9">
      <c r="A183">
        <v>165</v>
      </c>
      <c r="B183">
        <v>165</v>
      </c>
      <c r="C183">
        <v>14617066</v>
      </c>
      <c r="D183" t="s">
        <v>137</v>
      </c>
      <c r="E183">
        <v>2003</v>
      </c>
      <c r="F183" t="s">
        <v>127</v>
      </c>
      <c r="G183" t="s">
        <v>103</v>
      </c>
      <c r="H183">
        <f t="shared" si="7"/>
        <v>13065</v>
      </c>
      <c r="I183" s="1">
        <f t="shared" si="6"/>
        <v>0.31763590391908975</v>
      </c>
    </row>
    <row r="184" spans="1:9">
      <c r="A184">
        <v>136</v>
      </c>
      <c r="B184">
        <v>136</v>
      </c>
      <c r="C184">
        <v>15821981</v>
      </c>
      <c r="D184" t="s">
        <v>138</v>
      </c>
      <c r="E184">
        <v>2005</v>
      </c>
      <c r="F184" t="s">
        <v>120</v>
      </c>
      <c r="G184" t="s">
        <v>103</v>
      </c>
      <c r="H184">
        <f t="shared" si="7"/>
        <v>13201</v>
      </c>
      <c r="I184" s="1">
        <f t="shared" si="6"/>
        <v>0.32094233200427891</v>
      </c>
    </row>
    <row r="185" spans="1:9">
      <c r="A185">
        <v>136</v>
      </c>
      <c r="B185">
        <v>136</v>
      </c>
      <c r="C185">
        <v>12766230</v>
      </c>
      <c r="D185" t="s">
        <v>139</v>
      </c>
      <c r="E185">
        <v>2003</v>
      </c>
      <c r="F185" t="s">
        <v>65</v>
      </c>
      <c r="G185" t="s">
        <v>103</v>
      </c>
      <c r="H185">
        <f t="shared" si="7"/>
        <v>13337</v>
      </c>
      <c r="I185" s="1">
        <f t="shared" si="6"/>
        <v>0.32424876008946807</v>
      </c>
    </row>
    <row r="186" spans="1:9">
      <c r="A186">
        <v>132</v>
      </c>
      <c r="B186">
        <v>132</v>
      </c>
      <c r="C186">
        <v>21477822</v>
      </c>
      <c r="D186" t="s">
        <v>140</v>
      </c>
      <c r="E186">
        <v>2011</v>
      </c>
      <c r="F186" t="s">
        <v>135</v>
      </c>
      <c r="G186" t="s">
        <v>103</v>
      </c>
      <c r="H186">
        <f t="shared" si="7"/>
        <v>13469</v>
      </c>
      <c r="I186" s="1">
        <f t="shared" si="6"/>
        <v>0.32745794028979869</v>
      </c>
    </row>
    <row r="187" spans="1:9">
      <c r="A187">
        <v>130</v>
      </c>
      <c r="B187">
        <v>130</v>
      </c>
      <c r="C187">
        <v>17916636</v>
      </c>
      <c r="D187" t="s">
        <v>141</v>
      </c>
      <c r="E187">
        <v>2007</v>
      </c>
      <c r="F187" t="s">
        <v>142</v>
      </c>
      <c r="G187" t="s">
        <v>103</v>
      </c>
      <c r="H187">
        <f t="shared" si="7"/>
        <v>13599</v>
      </c>
      <c r="I187" s="1">
        <f t="shared" si="6"/>
        <v>0.33061849654770009</v>
      </c>
    </row>
    <row r="188" spans="1:9">
      <c r="A188">
        <v>130</v>
      </c>
      <c r="B188">
        <v>130</v>
      </c>
      <c r="C188">
        <v>15469496</v>
      </c>
      <c r="D188" t="s">
        <v>143</v>
      </c>
      <c r="E188">
        <v>2004</v>
      </c>
      <c r="F188" t="s">
        <v>127</v>
      </c>
      <c r="G188" t="s">
        <v>103</v>
      </c>
      <c r="H188">
        <f t="shared" si="7"/>
        <v>13729</v>
      </c>
      <c r="I188" s="1">
        <f t="shared" si="6"/>
        <v>0.33377905280560149</v>
      </c>
    </row>
    <row r="189" spans="1:9">
      <c r="A189">
        <v>123</v>
      </c>
      <c r="B189">
        <v>123</v>
      </c>
      <c r="C189">
        <v>19452453</v>
      </c>
      <c r="D189" t="s">
        <v>144</v>
      </c>
      <c r="E189">
        <v>2009</v>
      </c>
      <c r="F189" t="s">
        <v>69</v>
      </c>
      <c r="G189" t="s">
        <v>103</v>
      </c>
      <c r="H189">
        <f t="shared" si="7"/>
        <v>13852</v>
      </c>
      <c r="I189" s="1">
        <f t="shared" si="6"/>
        <v>0.33676942526500048</v>
      </c>
    </row>
    <row r="190" spans="1:9">
      <c r="A190">
        <v>122</v>
      </c>
      <c r="B190">
        <v>122</v>
      </c>
      <c r="C190">
        <v>20351290</v>
      </c>
      <c r="D190" t="s">
        <v>145</v>
      </c>
      <c r="E190">
        <v>2010</v>
      </c>
      <c r="F190" t="s">
        <v>12</v>
      </c>
      <c r="G190" t="s">
        <v>103</v>
      </c>
      <c r="H190">
        <f t="shared" si="7"/>
        <v>13974</v>
      </c>
      <c r="I190" s="1">
        <f t="shared" si="6"/>
        <v>0.33973548575318485</v>
      </c>
    </row>
    <row r="191" spans="1:9">
      <c r="A191">
        <v>118</v>
      </c>
      <c r="B191">
        <v>118</v>
      </c>
      <c r="C191">
        <v>17722694</v>
      </c>
      <c r="D191" t="s">
        <v>146</v>
      </c>
      <c r="E191">
        <v>2007</v>
      </c>
      <c r="F191" t="s">
        <v>147</v>
      </c>
      <c r="G191" t="s">
        <v>103</v>
      </c>
      <c r="H191">
        <f t="shared" si="7"/>
        <v>14092</v>
      </c>
      <c r="I191" s="1">
        <f t="shared" si="6"/>
        <v>0.34260429835651074</v>
      </c>
    </row>
    <row r="192" spans="1:9">
      <c r="A192">
        <v>115</v>
      </c>
      <c r="B192">
        <v>115</v>
      </c>
      <c r="C192">
        <v>15634699</v>
      </c>
      <c r="D192" t="s">
        <v>148</v>
      </c>
      <c r="E192">
        <v>2005</v>
      </c>
      <c r="F192" t="s">
        <v>149</v>
      </c>
      <c r="G192" t="s">
        <v>103</v>
      </c>
      <c r="H192">
        <f t="shared" si="7"/>
        <v>14207</v>
      </c>
      <c r="I192" s="1">
        <f t="shared" si="6"/>
        <v>0.34540017504619275</v>
      </c>
    </row>
    <row r="193" spans="1:9">
      <c r="A193">
        <v>112</v>
      </c>
      <c r="B193">
        <v>112</v>
      </c>
      <c r="C193">
        <v>21798944</v>
      </c>
      <c r="D193" t="s">
        <v>150</v>
      </c>
      <c r="E193">
        <v>2011</v>
      </c>
      <c r="F193" t="s">
        <v>151</v>
      </c>
      <c r="G193" t="s">
        <v>103</v>
      </c>
      <c r="H193">
        <f t="shared" si="7"/>
        <v>14319</v>
      </c>
      <c r="I193" s="1">
        <f t="shared" si="6"/>
        <v>0.34812311582223088</v>
      </c>
    </row>
    <row r="194" spans="1:9">
      <c r="A194">
        <v>110</v>
      </c>
      <c r="B194">
        <v>110</v>
      </c>
      <c r="C194">
        <v>15215502</v>
      </c>
      <c r="D194" t="s">
        <v>152</v>
      </c>
      <c r="E194">
        <v>2004</v>
      </c>
      <c r="F194" t="s">
        <v>153</v>
      </c>
      <c r="G194" t="s">
        <v>103</v>
      </c>
      <c r="H194">
        <f t="shared" si="7"/>
        <v>14429</v>
      </c>
      <c r="I194" s="1">
        <f t="shared" si="6"/>
        <v>0.35079743265583974</v>
      </c>
    </row>
    <row r="195" spans="1:9">
      <c r="A195">
        <v>106</v>
      </c>
      <c r="B195">
        <v>106</v>
      </c>
      <c r="C195">
        <v>17137349</v>
      </c>
      <c r="D195" t="s">
        <v>154</v>
      </c>
      <c r="E195">
        <v>2006</v>
      </c>
      <c r="F195" t="s">
        <v>71</v>
      </c>
      <c r="G195" t="s">
        <v>103</v>
      </c>
      <c r="H195">
        <f t="shared" si="7"/>
        <v>14535</v>
      </c>
      <c r="I195" s="1">
        <f t="shared" si="6"/>
        <v>0.35337450160459011</v>
      </c>
    </row>
    <row r="196" spans="1:9">
      <c r="A196">
        <v>104</v>
      </c>
      <c r="B196">
        <v>104</v>
      </c>
      <c r="C196">
        <v>15276431</v>
      </c>
      <c r="D196" t="s">
        <v>155</v>
      </c>
      <c r="E196">
        <v>2004</v>
      </c>
      <c r="F196" t="s">
        <v>135</v>
      </c>
      <c r="G196" t="s">
        <v>103</v>
      </c>
      <c r="H196">
        <f t="shared" si="7"/>
        <v>14639</v>
      </c>
      <c r="I196" s="1">
        <f t="shared" si="6"/>
        <v>0.35590294661091121</v>
      </c>
    </row>
    <row r="197" spans="1:9">
      <c r="A197">
        <v>100</v>
      </c>
      <c r="B197">
        <v>100</v>
      </c>
      <c r="C197">
        <v>17526915</v>
      </c>
      <c r="D197" t="s">
        <v>156</v>
      </c>
      <c r="E197">
        <v>2007</v>
      </c>
      <c r="F197" t="s">
        <v>142</v>
      </c>
      <c r="G197" t="s">
        <v>103</v>
      </c>
      <c r="H197">
        <f t="shared" si="7"/>
        <v>14739</v>
      </c>
      <c r="I197" s="1">
        <f t="shared" si="6"/>
        <v>0.35833414373237382</v>
      </c>
    </row>
    <row r="198" spans="1:9">
      <c r="A198">
        <v>99</v>
      </c>
      <c r="B198">
        <v>99</v>
      </c>
      <c r="C198">
        <v>15060130</v>
      </c>
      <c r="D198" t="s">
        <v>157</v>
      </c>
      <c r="E198">
        <v>2004</v>
      </c>
      <c r="F198" t="s">
        <v>65</v>
      </c>
      <c r="G198" t="s">
        <v>103</v>
      </c>
      <c r="H198">
        <f t="shared" si="7"/>
        <v>14838</v>
      </c>
      <c r="I198" s="1">
        <f t="shared" si="6"/>
        <v>0.36074102888262183</v>
      </c>
    </row>
    <row r="199" spans="1:9">
      <c r="A199">
        <v>96</v>
      </c>
      <c r="B199">
        <v>96</v>
      </c>
      <c r="C199">
        <v>15734919</v>
      </c>
      <c r="D199" t="s">
        <v>158</v>
      </c>
      <c r="E199">
        <v>2005</v>
      </c>
      <c r="F199" t="s">
        <v>122</v>
      </c>
      <c r="G199" t="s">
        <v>103</v>
      </c>
      <c r="H199">
        <f t="shared" si="7"/>
        <v>14934</v>
      </c>
      <c r="I199" s="1">
        <f t="shared" si="6"/>
        <v>0.3630749781192259</v>
      </c>
    </row>
    <row r="200" spans="1:9">
      <c r="A200">
        <v>95</v>
      </c>
      <c r="B200">
        <v>95</v>
      </c>
      <c r="C200">
        <v>16648217</v>
      </c>
      <c r="D200" t="s">
        <v>159</v>
      </c>
      <c r="E200">
        <v>2006</v>
      </c>
      <c r="F200" t="s">
        <v>122</v>
      </c>
      <c r="G200" t="s">
        <v>103</v>
      </c>
      <c r="H200">
        <f t="shared" si="7"/>
        <v>15029</v>
      </c>
      <c r="I200" s="1">
        <f t="shared" si="6"/>
        <v>0.36538461538461536</v>
      </c>
    </row>
    <row r="201" spans="1:9">
      <c r="A201">
        <v>94</v>
      </c>
      <c r="B201">
        <v>94</v>
      </c>
      <c r="C201">
        <v>18642946</v>
      </c>
      <c r="D201" t="s">
        <v>160</v>
      </c>
      <c r="E201">
        <v>2008</v>
      </c>
      <c r="F201" t="s">
        <v>71</v>
      </c>
      <c r="G201" t="s">
        <v>103</v>
      </c>
      <c r="H201">
        <f t="shared" si="7"/>
        <v>15123</v>
      </c>
      <c r="I201" s="1">
        <f t="shared" si="6"/>
        <v>0.36766994067879022</v>
      </c>
    </row>
    <row r="202" spans="1:9">
      <c r="A202">
        <v>92</v>
      </c>
      <c r="B202">
        <v>92</v>
      </c>
      <c r="C202">
        <v>15593128</v>
      </c>
      <c r="D202" t="s">
        <v>161</v>
      </c>
      <c r="E202">
        <v>2005</v>
      </c>
      <c r="F202" t="s">
        <v>69</v>
      </c>
      <c r="G202" t="s">
        <v>103</v>
      </c>
      <c r="H202">
        <f t="shared" si="7"/>
        <v>15215</v>
      </c>
      <c r="I202" s="1">
        <f t="shared" si="6"/>
        <v>0.36990664203053586</v>
      </c>
    </row>
    <row r="203" spans="1:9">
      <c r="A203">
        <v>88</v>
      </c>
      <c r="B203">
        <v>88</v>
      </c>
      <c r="C203">
        <v>20626648</v>
      </c>
      <c r="E203" t="s">
        <v>103</v>
      </c>
      <c r="H203">
        <f t="shared" si="7"/>
        <v>15303</v>
      </c>
      <c r="I203" s="1">
        <f t="shared" si="6"/>
        <v>0.37204609549742296</v>
      </c>
    </row>
    <row r="204" spans="1:9">
      <c r="A204">
        <v>85</v>
      </c>
      <c r="B204">
        <v>85</v>
      </c>
      <c r="C204">
        <v>16965536</v>
      </c>
      <c r="E204" t="s">
        <v>103</v>
      </c>
      <c r="H204">
        <f t="shared" si="7"/>
        <v>15388</v>
      </c>
      <c r="I204" s="1">
        <f t="shared" si="6"/>
        <v>0.37411261305066612</v>
      </c>
    </row>
    <row r="205" spans="1:9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320</v>
      </c>
      <c r="I205">
        <v>4545</v>
      </c>
    </row>
    <row r="206" spans="1:9">
      <c r="A206">
        <v>338</v>
      </c>
      <c r="B206">
        <v>338</v>
      </c>
      <c r="C206">
        <v>20422638</v>
      </c>
      <c r="D206" t="s">
        <v>162</v>
      </c>
      <c r="E206">
        <v>2010</v>
      </c>
      <c r="F206" t="s">
        <v>69</v>
      </c>
      <c r="G206" t="s">
        <v>163</v>
      </c>
      <c r="H206">
        <f>B206</f>
        <v>338</v>
      </c>
      <c r="I206" s="1">
        <f>H206/$I$205</f>
        <v>7.4367436743674367E-2</v>
      </c>
    </row>
    <row r="207" spans="1:9">
      <c r="A207">
        <v>195</v>
      </c>
      <c r="B207">
        <v>195</v>
      </c>
      <c r="C207">
        <v>19482547</v>
      </c>
      <c r="D207" t="s">
        <v>164</v>
      </c>
      <c r="E207">
        <v>2009</v>
      </c>
      <c r="F207" t="s">
        <v>165</v>
      </c>
      <c r="G207" t="s">
        <v>163</v>
      </c>
      <c r="H207">
        <f>H206+B207</f>
        <v>533</v>
      </c>
      <c r="I207" s="1">
        <f t="shared" ref="I207:I255" si="8">H207/$I$205</f>
        <v>0.11727172717271728</v>
      </c>
    </row>
    <row r="208" spans="1:9">
      <c r="A208">
        <v>172</v>
      </c>
      <c r="B208">
        <v>172</v>
      </c>
      <c r="C208">
        <v>16926386</v>
      </c>
      <c r="D208" t="s">
        <v>166</v>
      </c>
      <c r="E208">
        <v>2006</v>
      </c>
      <c r="F208" t="s">
        <v>65</v>
      </c>
      <c r="G208" t="s">
        <v>163</v>
      </c>
      <c r="H208">
        <f t="shared" ref="H208:H255" si="9">H207+B208</f>
        <v>705</v>
      </c>
      <c r="I208" s="1">
        <f t="shared" si="8"/>
        <v>0.15511551155115511</v>
      </c>
    </row>
    <row r="209" spans="1:9">
      <c r="A209">
        <v>87</v>
      </c>
      <c r="B209">
        <v>87</v>
      </c>
      <c r="C209">
        <v>17462897</v>
      </c>
      <c r="E209" t="s">
        <v>163</v>
      </c>
      <c r="H209">
        <f t="shared" si="9"/>
        <v>792</v>
      </c>
      <c r="I209" s="1">
        <f t="shared" si="8"/>
        <v>0.17425742574257425</v>
      </c>
    </row>
    <row r="210" spans="1:9">
      <c r="A210">
        <v>81</v>
      </c>
      <c r="B210">
        <v>81</v>
      </c>
      <c r="C210">
        <v>17659086</v>
      </c>
      <c r="D210" t="s">
        <v>167</v>
      </c>
      <c r="E210">
        <v>2007</v>
      </c>
      <c r="F210" t="s">
        <v>89</v>
      </c>
      <c r="G210" t="s">
        <v>163</v>
      </c>
      <c r="H210">
        <f t="shared" si="9"/>
        <v>873</v>
      </c>
      <c r="I210" s="1">
        <f t="shared" si="8"/>
        <v>0.19207920792079208</v>
      </c>
    </row>
    <row r="211" spans="1:9">
      <c r="A211">
        <v>73</v>
      </c>
      <c r="B211">
        <v>73</v>
      </c>
      <c r="C211">
        <v>16512674</v>
      </c>
      <c r="D211" t="s">
        <v>168</v>
      </c>
      <c r="E211">
        <v>2006</v>
      </c>
      <c r="F211" t="s">
        <v>71</v>
      </c>
      <c r="G211" t="s">
        <v>163</v>
      </c>
      <c r="H211">
        <f t="shared" si="9"/>
        <v>946</v>
      </c>
      <c r="I211" s="1">
        <f t="shared" si="8"/>
        <v>0.20814081408140814</v>
      </c>
    </row>
    <row r="212" spans="1:9">
      <c r="A212">
        <v>58</v>
      </c>
      <c r="B212">
        <v>58</v>
      </c>
      <c r="C212">
        <v>8130037</v>
      </c>
      <c r="E212" t="s">
        <v>163</v>
      </c>
      <c r="H212">
        <f t="shared" si="9"/>
        <v>1004</v>
      </c>
      <c r="I212" s="1">
        <f t="shared" si="8"/>
        <v>0.22090209020902091</v>
      </c>
    </row>
    <row r="213" spans="1:9">
      <c r="A213">
        <v>52</v>
      </c>
      <c r="B213">
        <v>52</v>
      </c>
      <c r="C213">
        <v>19833731</v>
      </c>
      <c r="E213" t="s">
        <v>163</v>
      </c>
      <c r="H213">
        <f t="shared" si="9"/>
        <v>1056</v>
      </c>
      <c r="I213" s="1">
        <f t="shared" si="8"/>
        <v>0.23234323432343235</v>
      </c>
    </row>
    <row r="214" spans="1:9">
      <c r="A214">
        <v>36</v>
      </c>
      <c r="B214">
        <v>36</v>
      </c>
      <c r="C214">
        <v>21190565</v>
      </c>
      <c r="E214" t="s">
        <v>163</v>
      </c>
      <c r="H214">
        <f t="shared" si="9"/>
        <v>1092</v>
      </c>
      <c r="I214" s="1">
        <f t="shared" si="8"/>
        <v>0.24026402640264027</v>
      </c>
    </row>
    <row r="215" spans="1:9">
      <c r="A215">
        <v>31</v>
      </c>
      <c r="B215">
        <v>31</v>
      </c>
      <c r="C215">
        <v>15962002</v>
      </c>
      <c r="E215" t="s">
        <v>163</v>
      </c>
      <c r="H215">
        <f t="shared" si="9"/>
        <v>1123</v>
      </c>
      <c r="I215" s="1">
        <f t="shared" si="8"/>
        <v>0.2470847084708471</v>
      </c>
    </row>
    <row r="216" spans="1:9">
      <c r="A216">
        <v>30</v>
      </c>
      <c r="B216">
        <v>30</v>
      </c>
      <c r="C216">
        <v>17517120</v>
      </c>
      <c r="D216" t="s">
        <v>169</v>
      </c>
      <c r="E216">
        <v>2007</v>
      </c>
      <c r="F216" t="s">
        <v>170</v>
      </c>
      <c r="G216" t="s">
        <v>163</v>
      </c>
      <c r="H216">
        <f t="shared" si="9"/>
        <v>1153</v>
      </c>
      <c r="I216" s="1">
        <f t="shared" si="8"/>
        <v>0.25368536853685369</v>
      </c>
    </row>
    <row r="217" spans="1:9">
      <c r="A217">
        <v>29</v>
      </c>
      <c r="B217">
        <v>29</v>
      </c>
      <c r="C217">
        <v>12175335</v>
      </c>
      <c r="E217" t="s">
        <v>163</v>
      </c>
      <c r="H217">
        <f t="shared" si="9"/>
        <v>1182</v>
      </c>
      <c r="I217" s="1">
        <f t="shared" si="8"/>
        <v>0.26006600660066009</v>
      </c>
    </row>
    <row r="218" spans="1:9">
      <c r="A218">
        <v>26</v>
      </c>
      <c r="B218">
        <v>26</v>
      </c>
      <c r="C218">
        <v>15817229</v>
      </c>
      <c r="E218" t="s">
        <v>163</v>
      </c>
      <c r="H218">
        <f t="shared" si="9"/>
        <v>1208</v>
      </c>
      <c r="I218" s="1">
        <f t="shared" si="8"/>
        <v>0.26578657865786581</v>
      </c>
    </row>
    <row r="219" spans="1:9">
      <c r="A219">
        <v>25</v>
      </c>
      <c r="B219">
        <v>25</v>
      </c>
      <c r="C219">
        <v>18636095</v>
      </c>
      <c r="E219" t="s">
        <v>163</v>
      </c>
      <c r="H219">
        <f t="shared" si="9"/>
        <v>1233</v>
      </c>
      <c r="I219" s="1">
        <f t="shared" si="8"/>
        <v>0.27128712871287131</v>
      </c>
    </row>
    <row r="220" spans="1:9">
      <c r="A220">
        <v>25</v>
      </c>
      <c r="B220">
        <v>25</v>
      </c>
      <c r="C220">
        <v>16079174</v>
      </c>
      <c r="E220" t="s">
        <v>163</v>
      </c>
      <c r="H220">
        <f t="shared" si="9"/>
        <v>1258</v>
      </c>
      <c r="I220" s="1">
        <f t="shared" si="8"/>
        <v>0.2767876787678768</v>
      </c>
    </row>
    <row r="221" spans="1:9">
      <c r="A221">
        <v>25</v>
      </c>
      <c r="B221">
        <v>25</v>
      </c>
      <c r="C221">
        <v>14871937</v>
      </c>
      <c r="E221" t="s">
        <v>163</v>
      </c>
      <c r="H221">
        <f t="shared" si="9"/>
        <v>1283</v>
      </c>
      <c r="I221" s="1">
        <f t="shared" si="8"/>
        <v>0.28228822882288229</v>
      </c>
    </row>
    <row r="222" spans="1:9">
      <c r="A222">
        <v>23</v>
      </c>
      <c r="B222">
        <v>23</v>
      </c>
      <c r="C222">
        <v>18164290</v>
      </c>
      <c r="E222" t="s">
        <v>163</v>
      </c>
      <c r="H222">
        <f t="shared" si="9"/>
        <v>1306</v>
      </c>
      <c r="I222" s="1">
        <f t="shared" si="8"/>
        <v>0.28734873487348733</v>
      </c>
    </row>
    <row r="223" spans="1:9">
      <c r="A223">
        <v>22</v>
      </c>
      <c r="B223">
        <v>22</v>
      </c>
      <c r="C223">
        <v>19692567</v>
      </c>
      <c r="E223" t="s">
        <v>163</v>
      </c>
      <c r="H223">
        <f t="shared" si="9"/>
        <v>1328</v>
      </c>
      <c r="I223" s="1">
        <f t="shared" si="8"/>
        <v>0.2921892189218922</v>
      </c>
    </row>
    <row r="224" spans="1:9">
      <c r="A224">
        <v>21</v>
      </c>
      <c r="B224">
        <v>21</v>
      </c>
      <c r="C224">
        <v>15194808</v>
      </c>
      <c r="E224" t="s">
        <v>163</v>
      </c>
      <c r="H224">
        <f t="shared" si="9"/>
        <v>1349</v>
      </c>
      <c r="I224" s="1">
        <f t="shared" si="8"/>
        <v>0.29680968096809679</v>
      </c>
    </row>
    <row r="225" spans="1:9">
      <c r="A225">
        <v>20</v>
      </c>
      <c r="B225">
        <v>20</v>
      </c>
      <c r="C225">
        <v>18039932</v>
      </c>
      <c r="E225" t="s">
        <v>163</v>
      </c>
      <c r="H225">
        <f t="shared" si="9"/>
        <v>1369</v>
      </c>
      <c r="I225" s="1">
        <f t="shared" si="8"/>
        <v>0.30121012101210121</v>
      </c>
    </row>
    <row r="226" spans="1:9">
      <c r="A226">
        <v>19</v>
      </c>
      <c r="B226">
        <v>19</v>
      </c>
      <c r="C226">
        <v>16581519</v>
      </c>
      <c r="E226" t="s">
        <v>163</v>
      </c>
      <c r="H226">
        <f t="shared" si="9"/>
        <v>1388</v>
      </c>
      <c r="I226" s="1">
        <f t="shared" si="8"/>
        <v>0.3053905390539054</v>
      </c>
    </row>
    <row r="227" spans="1:9">
      <c r="A227">
        <v>19</v>
      </c>
      <c r="B227">
        <v>19</v>
      </c>
      <c r="C227">
        <v>12134070</v>
      </c>
      <c r="E227" t="s">
        <v>163</v>
      </c>
      <c r="H227">
        <f t="shared" si="9"/>
        <v>1407</v>
      </c>
      <c r="I227" s="1">
        <f t="shared" si="8"/>
        <v>0.30957095709570959</v>
      </c>
    </row>
    <row r="228" spans="1:9">
      <c r="A228">
        <v>18</v>
      </c>
      <c r="B228">
        <v>19</v>
      </c>
      <c r="C228">
        <v>21393547</v>
      </c>
      <c r="E228" t="s">
        <v>163</v>
      </c>
      <c r="H228">
        <f t="shared" si="9"/>
        <v>1426</v>
      </c>
      <c r="I228" s="1">
        <f t="shared" si="8"/>
        <v>0.31375137513751378</v>
      </c>
    </row>
    <row r="229" spans="1:9">
      <c r="A229">
        <v>18</v>
      </c>
      <c r="B229">
        <v>18</v>
      </c>
      <c r="C229">
        <v>18634783</v>
      </c>
      <c r="E229" t="s">
        <v>163</v>
      </c>
      <c r="H229">
        <f t="shared" si="9"/>
        <v>1444</v>
      </c>
      <c r="I229" s="1">
        <f t="shared" si="8"/>
        <v>0.31771177117711769</v>
      </c>
    </row>
    <row r="230" spans="1:9">
      <c r="A230">
        <v>18</v>
      </c>
      <c r="B230">
        <v>18</v>
      </c>
      <c r="C230">
        <v>16781008</v>
      </c>
      <c r="E230" t="s">
        <v>163</v>
      </c>
      <c r="H230">
        <f t="shared" si="9"/>
        <v>1462</v>
      </c>
      <c r="I230" s="1">
        <f t="shared" si="8"/>
        <v>0.32167216721672165</v>
      </c>
    </row>
    <row r="231" spans="1:9">
      <c r="A231">
        <v>18</v>
      </c>
      <c r="B231">
        <v>18</v>
      </c>
      <c r="C231">
        <v>14736886</v>
      </c>
      <c r="E231" t="s">
        <v>163</v>
      </c>
      <c r="H231">
        <f t="shared" si="9"/>
        <v>1480</v>
      </c>
      <c r="I231" s="1">
        <f t="shared" si="8"/>
        <v>0.32563256325632561</v>
      </c>
    </row>
    <row r="232" spans="1:9">
      <c r="A232">
        <v>17</v>
      </c>
      <c r="B232">
        <v>17</v>
      </c>
      <c r="C232">
        <v>18334553</v>
      </c>
      <c r="E232" t="s">
        <v>163</v>
      </c>
      <c r="H232">
        <f t="shared" si="9"/>
        <v>1497</v>
      </c>
      <c r="I232" s="1">
        <f t="shared" si="8"/>
        <v>0.32937293729372935</v>
      </c>
    </row>
    <row r="233" spans="1:9">
      <c r="A233">
        <v>17</v>
      </c>
      <c r="B233">
        <v>17</v>
      </c>
      <c r="C233">
        <v>15908944</v>
      </c>
      <c r="E233" t="s">
        <v>163</v>
      </c>
      <c r="H233">
        <f t="shared" si="9"/>
        <v>1514</v>
      </c>
      <c r="I233" s="1">
        <f t="shared" si="8"/>
        <v>0.33311331133113309</v>
      </c>
    </row>
    <row r="234" spans="1:9">
      <c r="A234">
        <v>16</v>
      </c>
      <c r="B234">
        <v>16</v>
      </c>
      <c r="C234">
        <v>19589376</v>
      </c>
      <c r="E234" t="s">
        <v>163</v>
      </c>
      <c r="H234">
        <f t="shared" si="9"/>
        <v>1530</v>
      </c>
      <c r="I234" s="1">
        <f t="shared" si="8"/>
        <v>0.33663366336633666</v>
      </c>
    </row>
    <row r="235" spans="1:9">
      <c r="A235">
        <v>16</v>
      </c>
      <c r="B235">
        <v>16</v>
      </c>
      <c r="C235">
        <v>12464622</v>
      </c>
      <c r="E235" t="s">
        <v>163</v>
      </c>
      <c r="H235">
        <f t="shared" si="9"/>
        <v>1546</v>
      </c>
      <c r="I235" s="1">
        <f t="shared" si="8"/>
        <v>0.34015401540154017</v>
      </c>
    </row>
    <row r="236" spans="1:9">
      <c r="A236">
        <v>15</v>
      </c>
      <c r="B236">
        <v>15</v>
      </c>
      <c r="C236">
        <v>9578623</v>
      </c>
      <c r="E236" t="s">
        <v>163</v>
      </c>
      <c r="H236">
        <f t="shared" si="9"/>
        <v>1561</v>
      </c>
      <c r="I236" s="1">
        <f t="shared" si="8"/>
        <v>0.34345434543454345</v>
      </c>
    </row>
    <row r="237" spans="1:9">
      <c r="A237">
        <v>15</v>
      </c>
      <c r="B237">
        <v>16</v>
      </c>
      <c r="C237">
        <v>21401524</v>
      </c>
      <c r="E237" t="s">
        <v>163</v>
      </c>
      <c r="H237">
        <f t="shared" si="9"/>
        <v>1577</v>
      </c>
      <c r="I237" s="1">
        <f t="shared" si="8"/>
        <v>0.34697469746974696</v>
      </c>
    </row>
    <row r="238" spans="1:9">
      <c r="A238">
        <v>15</v>
      </c>
      <c r="B238">
        <v>15</v>
      </c>
      <c r="C238">
        <v>16968699</v>
      </c>
      <c r="E238" t="s">
        <v>163</v>
      </c>
      <c r="H238">
        <f t="shared" si="9"/>
        <v>1592</v>
      </c>
      <c r="I238" s="1">
        <f t="shared" si="8"/>
        <v>0.3502750275027503</v>
      </c>
    </row>
    <row r="239" spans="1:9">
      <c r="A239">
        <v>15</v>
      </c>
      <c r="B239">
        <v>15</v>
      </c>
      <c r="C239">
        <v>16885420</v>
      </c>
      <c r="E239" t="s">
        <v>163</v>
      </c>
      <c r="H239">
        <f t="shared" si="9"/>
        <v>1607</v>
      </c>
      <c r="I239" s="1">
        <f t="shared" si="8"/>
        <v>0.35357535753575359</v>
      </c>
    </row>
    <row r="240" spans="1:9">
      <c r="A240">
        <v>15</v>
      </c>
      <c r="B240">
        <v>15</v>
      </c>
      <c r="C240">
        <v>15643073</v>
      </c>
      <c r="E240" t="s">
        <v>163</v>
      </c>
      <c r="H240">
        <f t="shared" si="9"/>
        <v>1622</v>
      </c>
      <c r="I240" s="1">
        <f t="shared" si="8"/>
        <v>0.35687568756875687</v>
      </c>
    </row>
    <row r="241" spans="1:9">
      <c r="A241">
        <v>14</v>
      </c>
      <c r="B241">
        <v>14</v>
      </c>
      <c r="C241">
        <v>17353263</v>
      </c>
      <c r="E241" t="s">
        <v>163</v>
      </c>
      <c r="H241">
        <f t="shared" si="9"/>
        <v>1636</v>
      </c>
      <c r="I241" s="1">
        <f t="shared" si="8"/>
        <v>0.35995599559955993</v>
      </c>
    </row>
    <row r="242" spans="1:9">
      <c r="A242">
        <v>14</v>
      </c>
      <c r="B242">
        <v>14</v>
      </c>
      <c r="C242">
        <v>15509655</v>
      </c>
      <c r="E242" t="s">
        <v>163</v>
      </c>
      <c r="H242">
        <f t="shared" si="9"/>
        <v>1650</v>
      </c>
      <c r="I242" s="1">
        <f t="shared" si="8"/>
        <v>0.36303630363036304</v>
      </c>
    </row>
    <row r="243" spans="1:9">
      <c r="A243">
        <v>13</v>
      </c>
      <c r="B243">
        <v>13</v>
      </c>
      <c r="C243">
        <v>21205787</v>
      </c>
      <c r="E243" t="s">
        <v>163</v>
      </c>
      <c r="H243">
        <f t="shared" si="9"/>
        <v>1663</v>
      </c>
      <c r="I243" s="1">
        <f t="shared" si="8"/>
        <v>0.36589658965896588</v>
      </c>
    </row>
    <row r="244" spans="1:9">
      <c r="A244">
        <v>13</v>
      </c>
      <c r="B244">
        <v>13</v>
      </c>
      <c r="C244">
        <v>20071332</v>
      </c>
      <c r="E244" t="s">
        <v>163</v>
      </c>
      <c r="H244">
        <f t="shared" si="9"/>
        <v>1676</v>
      </c>
      <c r="I244" s="1">
        <f t="shared" si="8"/>
        <v>0.36875687568756876</v>
      </c>
    </row>
    <row r="245" spans="1:9">
      <c r="A245">
        <v>13</v>
      </c>
      <c r="B245">
        <v>13</v>
      </c>
      <c r="C245">
        <v>20052281</v>
      </c>
      <c r="E245" t="s">
        <v>163</v>
      </c>
      <c r="H245">
        <f t="shared" si="9"/>
        <v>1689</v>
      </c>
      <c r="I245" s="1">
        <f t="shared" si="8"/>
        <v>0.3716171617161716</v>
      </c>
    </row>
    <row r="246" spans="1:9">
      <c r="A246">
        <v>13</v>
      </c>
      <c r="B246">
        <v>13</v>
      </c>
      <c r="C246">
        <v>18180289</v>
      </c>
      <c r="E246" t="s">
        <v>163</v>
      </c>
      <c r="H246">
        <f t="shared" si="9"/>
        <v>1702</v>
      </c>
      <c r="I246" s="1">
        <f t="shared" si="8"/>
        <v>0.37447744774477448</v>
      </c>
    </row>
    <row r="247" spans="1:9">
      <c r="A247">
        <v>13</v>
      </c>
      <c r="B247">
        <v>13</v>
      </c>
      <c r="C247">
        <v>17371831</v>
      </c>
      <c r="E247" t="s">
        <v>163</v>
      </c>
      <c r="H247">
        <f t="shared" si="9"/>
        <v>1715</v>
      </c>
      <c r="I247" s="1">
        <f t="shared" si="8"/>
        <v>0.37733773377337732</v>
      </c>
    </row>
    <row r="248" spans="1:9">
      <c r="A248">
        <v>13</v>
      </c>
      <c r="B248">
        <v>13</v>
      </c>
      <c r="C248">
        <v>16987957</v>
      </c>
      <c r="E248" t="s">
        <v>163</v>
      </c>
      <c r="H248">
        <f t="shared" si="9"/>
        <v>1728</v>
      </c>
      <c r="I248" s="1">
        <f t="shared" si="8"/>
        <v>0.3801980198019802</v>
      </c>
    </row>
    <row r="249" spans="1:9">
      <c r="A249">
        <v>13</v>
      </c>
      <c r="B249">
        <v>13</v>
      </c>
      <c r="C249">
        <v>16445684</v>
      </c>
      <c r="E249" t="s">
        <v>163</v>
      </c>
      <c r="H249">
        <f t="shared" si="9"/>
        <v>1741</v>
      </c>
      <c r="I249" s="1">
        <f t="shared" si="8"/>
        <v>0.38305830583058303</v>
      </c>
    </row>
    <row r="250" spans="1:9">
      <c r="A250">
        <v>13</v>
      </c>
      <c r="B250">
        <v>13</v>
      </c>
      <c r="C250">
        <v>16339076</v>
      </c>
      <c r="E250" t="s">
        <v>163</v>
      </c>
      <c r="H250">
        <f t="shared" si="9"/>
        <v>1754</v>
      </c>
      <c r="I250" s="1">
        <f t="shared" si="8"/>
        <v>0.38591859185918592</v>
      </c>
    </row>
    <row r="251" spans="1:9">
      <c r="A251">
        <v>13</v>
      </c>
      <c r="B251">
        <v>13</v>
      </c>
      <c r="C251">
        <v>10491107</v>
      </c>
      <c r="E251" t="s">
        <v>163</v>
      </c>
      <c r="H251">
        <f t="shared" si="9"/>
        <v>1767</v>
      </c>
      <c r="I251" s="1">
        <f t="shared" si="8"/>
        <v>0.38877887788778875</v>
      </c>
    </row>
    <row r="252" spans="1:9">
      <c r="A252">
        <v>12</v>
      </c>
      <c r="B252">
        <v>12</v>
      </c>
      <c r="C252">
        <v>9802899</v>
      </c>
      <c r="E252" t="s">
        <v>163</v>
      </c>
      <c r="H252">
        <f t="shared" si="9"/>
        <v>1779</v>
      </c>
      <c r="I252" s="1">
        <f t="shared" si="8"/>
        <v>0.39141914191419142</v>
      </c>
    </row>
    <row r="253" spans="1:9">
      <c r="A253">
        <v>12</v>
      </c>
      <c r="B253">
        <v>12</v>
      </c>
      <c r="C253">
        <v>4278009</v>
      </c>
      <c r="E253" t="s">
        <v>163</v>
      </c>
      <c r="H253">
        <f t="shared" si="9"/>
        <v>1791</v>
      </c>
      <c r="I253" s="1">
        <f t="shared" si="8"/>
        <v>0.39405940594059408</v>
      </c>
    </row>
    <row r="254" spans="1:9">
      <c r="A254">
        <v>12</v>
      </c>
      <c r="B254">
        <v>12</v>
      </c>
      <c r="C254">
        <v>18326585</v>
      </c>
      <c r="E254" t="s">
        <v>163</v>
      </c>
      <c r="H254">
        <f t="shared" si="9"/>
        <v>1803</v>
      </c>
      <c r="I254" s="1">
        <f t="shared" si="8"/>
        <v>0.39669966996699668</v>
      </c>
    </row>
    <row r="255" spans="1:9">
      <c r="A255">
        <v>12</v>
      </c>
      <c r="B255">
        <v>12</v>
      </c>
      <c r="C255">
        <v>17314411</v>
      </c>
      <c r="E255" t="s">
        <v>163</v>
      </c>
      <c r="H255">
        <f t="shared" si="9"/>
        <v>1815</v>
      </c>
      <c r="I255" s="1">
        <f t="shared" si="8"/>
        <v>0.39933993399339934</v>
      </c>
    </row>
    <row r="256" spans="1:9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320</v>
      </c>
      <c r="I256">
        <v>34276</v>
      </c>
    </row>
    <row r="257" spans="1:9">
      <c r="A257">
        <v>1863</v>
      </c>
      <c r="B257">
        <v>1863</v>
      </c>
      <c r="C257">
        <v>14562095</v>
      </c>
      <c r="D257" t="s">
        <v>171</v>
      </c>
      <c r="E257">
        <v>2003</v>
      </c>
      <c r="F257" t="s">
        <v>34</v>
      </c>
      <c r="G257" t="s">
        <v>172</v>
      </c>
      <c r="H257">
        <f>B257</f>
        <v>1863</v>
      </c>
      <c r="I257" s="1">
        <f>H257/$I$256</f>
        <v>5.4352899988330025E-2</v>
      </c>
    </row>
    <row r="258" spans="1:9">
      <c r="A258">
        <v>845</v>
      </c>
      <c r="B258">
        <v>845</v>
      </c>
      <c r="C258">
        <v>16823961</v>
      </c>
      <c r="D258" t="s">
        <v>173</v>
      </c>
      <c r="E258">
        <v>2006</v>
      </c>
      <c r="F258" t="s">
        <v>71</v>
      </c>
      <c r="G258" t="s">
        <v>172</v>
      </c>
      <c r="H258">
        <f>H257+B258</f>
        <v>2708</v>
      </c>
      <c r="I258" s="1">
        <f t="shared" ref="I258:I306" si="10">H258/$I$256</f>
        <v>7.9005718286847937E-2</v>
      </c>
    </row>
    <row r="259" spans="1:9">
      <c r="A259">
        <v>638</v>
      </c>
      <c r="B259">
        <v>638</v>
      </c>
      <c r="C259">
        <v>16429126</v>
      </c>
      <c r="D259" t="s">
        <v>174</v>
      </c>
      <c r="E259">
        <v>2006</v>
      </c>
      <c r="F259" t="s">
        <v>34</v>
      </c>
      <c r="G259" t="s">
        <v>172</v>
      </c>
      <c r="H259">
        <f t="shared" ref="H259:H306" si="11">H258+B259</f>
        <v>3346</v>
      </c>
      <c r="I259" s="1">
        <f t="shared" si="10"/>
        <v>9.7619325475551411E-2</v>
      </c>
    </row>
    <row r="260" spans="1:9">
      <c r="A260">
        <v>503</v>
      </c>
      <c r="B260">
        <v>503</v>
      </c>
      <c r="C260">
        <v>14576278</v>
      </c>
      <c r="D260" t="s">
        <v>175</v>
      </c>
      <c r="E260">
        <v>2003</v>
      </c>
      <c r="F260" t="s">
        <v>12</v>
      </c>
      <c r="G260" t="s">
        <v>172</v>
      </c>
      <c r="H260">
        <f t="shared" si="11"/>
        <v>3849</v>
      </c>
      <c r="I260" s="1">
        <f t="shared" si="10"/>
        <v>0.11229431672307154</v>
      </c>
    </row>
    <row r="261" spans="1:9">
      <c r="A261">
        <v>331</v>
      </c>
      <c r="B261">
        <v>331</v>
      </c>
      <c r="C261">
        <v>11914276</v>
      </c>
      <c r="D261" t="s">
        <v>176</v>
      </c>
      <c r="E261">
        <v>2002</v>
      </c>
      <c r="F261" t="s">
        <v>32</v>
      </c>
      <c r="G261" t="s">
        <v>172</v>
      </c>
      <c r="H261">
        <f t="shared" si="11"/>
        <v>4180</v>
      </c>
      <c r="I261" s="1">
        <f t="shared" si="10"/>
        <v>0.12195121951219512</v>
      </c>
    </row>
    <row r="262" spans="1:9">
      <c r="A262">
        <v>231</v>
      </c>
      <c r="B262">
        <v>231</v>
      </c>
      <c r="C262">
        <v>11283351</v>
      </c>
      <c r="D262" t="s">
        <v>177</v>
      </c>
      <c r="E262">
        <v>2001</v>
      </c>
      <c r="F262" t="s">
        <v>12</v>
      </c>
      <c r="G262" t="s">
        <v>172</v>
      </c>
      <c r="H262">
        <f t="shared" si="11"/>
        <v>4411</v>
      </c>
      <c r="I262" s="1">
        <f t="shared" si="10"/>
        <v>0.12869062901155329</v>
      </c>
    </row>
    <row r="263" spans="1:9">
      <c r="A263">
        <v>227</v>
      </c>
      <c r="B263">
        <v>227</v>
      </c>
      <c r="C263">
        <v>18467557</v>
      </c>
      <c r="D263" t="s">
        <v>178</v>
      </c>
      <c r="E263">
        <v>2008</v>
      </c>
      <c r="F263" t="s">
        <v>151</v>
      </c>
      <c r="G263" t="s">
        <v>172</v>
      </c>
      <c r="H263">
        <f t="shared" si="11"/>
        <v>4638</v>
      </c>
      <c r="I263" s="1">
        <f t="shared" si="10"/>
        <v>0.13531333877932081</v>
      </c>
    </row>
    <row r="264" spans="1:9">
      <c r="A264">
        <v>186</v>
      </c>
      <c r="B264">
        <v>186</v>
      </c>
      <c r="C264">
        <v>11805837</v>
      </c>
      <c r="D264" t="s">
        <v>179</v>
      </c>
      <c r="E264">
        <v>2002</v>
      </c>
      <c r="F264" t="s">
        <v>34</v>
      </c>
      <c r="G264" t="s">
        <v>172</v>
      </c>
      <c r="H264">
        <f t="shared" si="11"/>
        <v>4824</v>
      </c>
      <c r="I264" s="1">
        <f t="shared" si="10"/>
        <v>0.14073987629828452</v>
      </c>
    </row>
    <row r="265" spans="1:9">
      <c r="A265">
        <v>165</v>
      </c>
      <c r="B265">
        <v>165</v>
      </c>
      <c r="C265">
        <v>21179020</v>
      </c>
      <c r="D265" t="s">
        <v>180</v>
      </c>
      <c r="E265">
        <v>2010</v>
      </c>
      <c r="F265" t="s">
        <v>108</v>
      </c>
      <c r="G265" t="s">
        <v>172</v>
      </c>
      <c r="H265">
        <f t="shared" si="11"/>
        <v>4989</v>
      </c>
      <c r="I265" s="1">
        <f t="shared" si="10"/>
        <v>0.14555374022639747</v>
      </c>
    </row>
    <row r="266" spans="1:9">
      <c r="A266">
        <v>116</v>
      </c>
      <c r="B266">
        <v>116</v>
      </c>
      <c r="C266">
        <v>14690591</v>
      </c>
      <c r="D266" t="s">
        <v>181</v>
      </c>
      <c r="E266">
        <v>2003</v>
      </c>
      <c r="F266" t="s">
        <v>182</v>
      </c>
      <c r="G266" t="s">
        <v>172</v>
      </c>
      <c r="H266">
        <f t="shared" si="11"/>
        <v>5105</v>
      </c>
      <c r="I266" s="1">
        <f t="shared" si="10"/>
        <v>0.14893803244252538</v>
      </c>
    </row>
    <row r="267" spans="1:9">
      <c r="A267">
        <v>114</v>
      </c>
      <c r="B267">
        <v>114</v>
      </c>
      <c r="C267">
        <v>11805826</v>
      </c>
      <c r="D267" t="s">
        <v>183</v>
      </c>
      <c r="E267">
        <v>2002</v>
      </c>
      <c r="F267" t="s">
        <v>34</v>
      </c>
      <c r="G267" t="s">
        <v>172</v>
      </c>
      <c r="H267">
        <f t="shared" si="11"/>
        <v>5219</v>
      </c>
      <c r="I267" s="1">
        <f t="shared" si="10"/>
        <v>0.15226397479285797</v>
      </c>
    </row>
    <row r="268" spans="1:9">
      <c r="A268">
        <v>112</v>
      </c>
      <c r="B268">
        <v>112</v>
      </c>
      <c r="C268">
        <v>20489023</v>
      </c>
      <c r="D268" t="s">
        <v>184</v>
      </c>
      <c r="E268">
        <v>2010</v>
      </c>
      <c r="F268" t="s">
        <v>151</v>
      </c>
      <c r="G268" t="s">
        <v>172</v>
      </c>
      <c r="H268">
        <f t="shared" si="11"/>
        <v>5331</v>
      </c>
      <c r="I268" s="1">
        <f t="shared" si="10"/>
        <v>0.15553156727739526</v>
      </c>
    </row>
    <row r="269" spans="1:9">
      <c r="A269">
        <v>109</v>
      </c>
      <c r="B269">
        <v>109</v>
      </c>
      <c r="C269">
        <v>19111667</v>
      </c>
      <c r="D269" t="s">
        <v>185</v>
      </c>
      <c r="E269">
        <v>2008</v>
      </c>
      <c r="F269" t="s">
        <v>182</v>
      </c>
      <c r="G269" t="s">
        <v>172</v>
      </c>
      <c r="H269">
        <f t="shared" si="11"/>
        <v>5440</v>
      </c>
      <c r="I269" s="1">
        <f t="shared" si="10"/>
        <v>0.15871163496323959</v>
      </c>
    </row>
    <row r="270" spans="1:9">
      <c r="A270">
        <v>103</v>
      </c>
      <c r="B270">
        <v>103</v>
      </c>
      <c r="C270">
        <v>11743162</v>
      </c>
      <c r="D270" t="s">
        <v>186</v>
      </c>
      <c r="E270">
        <v>2002</v>
      </c>
      <c r="F270" t="s">
        <v>151</v>
      </c>
      <c r="G270" t="s">
        <v>172</v>
      </c>
      <c r="H270">
        <f t="shared" si="11"/>
        <v>5543</v>
      </c>
      <c r="I270" s="1">
        <f t="shared" si="10"/>
        <v>0.16171665305169797</v>
      </c>
    </row>
    <row r="271" spans="1:9">
      <c r="A271">
        <v>102</v>
      </c>
      <c r="B271">
        <v>102</v>
      </c>
      <c r="C271">
        <v>16606443</v>
      </c>
      <c r="D271" t="s">
        <v>187</v>
      </c>
      <c r="E271">
        <v>2006</v>
      </c>
      <c r="F271" t="s">
        <v>89</v>
      </c>
      <c r="G271" t="s">
        <v>172</v>
      </c>
      <c r="H271">
        <f t="shared" si="11"/>
        <v>5645</v>
      </c>
      <c r="I271" s="1">
        <f t="shared" si="10"/>
        <v>0.16469249620725873</v>
      </c>
    </row>
    <row r="272" spans="1:9">
      <c r="A272">
        <v>90</v>
      </c>
      <c r="B272">
        <v>90</v>
      </c>
      <c r="C272">
        <v>19158363</v>
      </c>
      <c r="D272" t="s">
        <v>188</v>
      </c>
      <c r="E272">
        <v>2009</v>
      </c>
      <c r="F272" t="s">
        <v>14</v>
      </c>
      <c r="G272" t="s">
        <v>172</v>
      </c>
      <c r="H272">
        <f t="shared" si="11"/>
        <v>5735</v>
      </c>
      <c r="I272" s="1">
        <f t="shared" si="10"/>
        <v>0.16731824016804761</v>
      </c>
    </row>
    <row r="273" spans="1:9">
      <c r="A273">
        <v>85</v>
      </c>
      <c r="B273">
        <v>85</v>
      </c>
      <c r="C273">
        <v>16622836</v>
      </c>
      <c r="D273" t="s">
        <v>189</v>
      </c>
      <c r="E273">
        <v>2006</v>
      </c>
      <c r="F273" t="s">
        <v>69</v>
      </c>
      <c r="G273" t="s">
        <v>172</v>
      </c>
      <c r="H273">
        <f t="shared" si="11"/>
        <v>5820</v>
      </c>
      <c r="I273" s="1">
        <f t="shared" si="10"/>
        <v>0.16979810946434823</v>
      </c>
    </row>
    <row r="274" spans="1:9">
      <c r="A274">
        <v>75</v>
      </c>
      <c r="B274">
        <v>75</v>
      </c>
      <c r="C274">
        <v>16702403</v>
      </c>
      <c r="D274" t="s">
        <v>190</v>
      </c>
      <c r="E274">
        <v>2006</v>
      </c>
      <c r="F274" t="s">
        <v>32</v>
      </c>
      <c r="G274" t="s">
        <v>172</v>
      </c>
      <c r="H274">
        <f t="shared" si="11"/>
        <v>5895</v>
      </c>
      <c r="I274" s="1">
        <f t="shared" si="10"/>
        <v>0.1719862294316723</v>
      </c>
    </row>
    <row r="275" spans="1:9">
      <c r="A275">
        <v>75</v>
      </c>
      <c r="B275">
        <v>75</v>
      </c>
      <c r="C275">
        <v>10618490</v>
      </c>
      <c r="E275" t="s">
        <v>172</v>
      </c>
      <c r="H275">
        <f t="shared" si="11"/>
        <v>5970</v>
      </c>
      <c r="I275" s="1">
        <f t="shared" si="10"/>
        <v>0.17417434939899637</v>
      </c>
    </row>
    <row r="276" spans="1:9">
      <c r="A276">
        <v>74</v>
      </c>
      <c r="B276">
        <v>74</v>
      </c>
      <c r="C276">
        <v>19053807</v>
      </c>
      <c r="D276" t="s">
        <v>191</v>
      </c>
      <c r="E276">
        <v>2009</v>
      </c>
      <c r="F276" t="s">
        <v>71</v>
      </c>
      <c r="G276" t="s">
        <v>172</v>
      </c>
      <c r="H276">
        <f t="shared" si="11"/>
        <v>6044</v>
      </c>
      <c r="I276" s="1">
        <f t="shared" si="10"/>
        <v>0.1763332944334228</v>
      </c>
    </row>
    <row r="277" spans="1:9">
      <c r="A277">
        <v>74</v>
      </c>
      <c r="B277">
        <v>74</v>
      </c>
      <c r="C277">
        <v>16407407</v>
      </c>
      <c r="D277" t="s">
        <v>192</v>
      </c>
      <c r="E277">
        <v>2006</v>
      </c>
      <c r="F277" t="s">
        <v>20</v>
      </c>
      <c r="G277" t="s">
        <v>172</v>
      </c>
      <c r="H277">
        <f t="shared" si="11"/>
        <v>6118</v>
      </c>
      <c r="I277" s="1">
        <f t="shared" si="10"/>
        <v>0.17849223946784923</v>
      </c>
    </row>
    <row r="278" spans="1:9">
      <c r="A278">
        <v>74</v>
      </c>
      <c r="B278">
        <v>74</v>
      </c>
      <c r="C278">
        <v>12150911</v>
      </c>
      <c r="D278" t="s">
        <v>193</v>
      </c>
      <c r="E278">
        <v>2002</v>
      </c>
      <c r="F278" t="s">
        <v>182</v>
      </c>
      <c r="G278" t="s">
        <v>172</v>
      </c>
      <c r="H278">
        <f t="shared" si="11"/>
        <v>6192</v>
      </c>
      <c r="I278" s="1">
        <f t="shared" si="10"/>
        <v>0.18065118450227566</v>
      </c>
    </row>
    <row r="279" spans="1:9">
      <c r="A279">
        <v>73</v>
      </c>
      <c r="B279">
        <v>73</v>
      </c>
      <c r="C279">
        <v>12068309</v>
      </c>
      <c r="E279" t="s">
        <v>172</v>
      </c>
      <c r="H279">
        <f t="shared" si="11"/>
        <v>6265</v>
      </c>
      <c r="I279" s="1">
        <f t="shared" si="10"/>
        <v>0.18278095460380442</v>
      </c>
    </row>
    <row r="280" spans="1:9">
      <c r="A280">
        <v>69</v>
      </c>
      <c r="B280">
        <v>69</v>
      </c>
      <c r="C280">
        <v>10684247</v>
      </c>
      <c r="D280" t="s">
        <v>194</v>
      </c>
      <c r="E280">
        <v>2000</v>
      </c>
      <c r="F280" t="s">
        <v>55</v>
      </c>
      <c r="G280" t="s">
        <v>172</v>
      </c>
      <c r="H280">
        <f t="shared" si="11"/>
        <v>6334</v>
      </c>
      <c r="I280" s="1">
        <f t="shared" si="10"/>
        <v>0.18479402497374256</v>
      </c>
    </row>
    <row r="281" spans="1:9">
      <c r="A281">
        <v>57</v>
      </c>
      <c r="B281">
        <v>57</v>
      </c>
      <c r="C281">
        <v>12392552</v>
      </c>
      <c r="E281" t="s">
        <v>172</v>
      </c>
      <c r="H281">
        <f t="shared" si="11"/>
        <v>6391</v>
      </c>
      <c r="I281" s="1">
        <f t="shared" si="10"/>
        <v>0.18645699614890887</v>
      </c>
    </row>
    <row r="282" spans="1:9">
      <c r="A282">
        <v>56</v>
      </c>
      <c r="B282">
        <v>57</v>
      </c>
      <c r="C282">
        <v>15590835</v>
      </c>
      <c r="E282" t="s">
        <v>172</v>
      </c>
      <c r="H282">
        <f t="shared" si="11"/>
        <v>6448</v>
      </c>
      <c r="I282" s="1">
        <f t="shared" si="10"/>
        <v>0.18811996732407515</v>
      </c>
    </row>
    <row r="283" spans="1:9">
      <c r="A283">
        <v>55</v>
      </c>
      <c r="B283">
        <v>55</v>
      </c>
      <c r="C283">
        <v>18782943</v>
      </c>
      <c r="E283" t="s">
        <v>172</v>
      </c>
      <c r="H283">
        <f t="shared" si="11"/>
        <v>6503</v>
      </c>
      <c r="I283" s="1">
        <f t="shared" si="10"/>
        <v>0.18972458863344616</v>
      </c>
    </row>
    <row r="284" spans="1:9">
      <c r="A284">
        <v>51</v>
      </c>
      <c r="B284">
        <v>51</v>
      </c>
      <c r="C284">
        <v>11274162</v>
      </c>
      <c r="E284" t="s">
        <v>172</v>
      </c>
      <c r="H284">
        <f t="shared" si="11"/>
        <v>6554</v>
      </c>
      <c r="I284" s="1">
        <f t="shared" si="10"/>
        <v>0.19121251021122651</v>
      </c>
    </row>
    <row r="285" spans="1:9">
      <c r="A285">
        <v>45</v>
      </c>
      <c r="B285">
        <v>45</v>
      </c>
      <c r="C285">
        <v>12183366</v>
      </c>
      <c r="E285" t="s">
        <v>172</v>
      </c>
      <c r="H285">
        <f t="shared" si="11"/>
        <v>6599</v>
      </c>
      <c r="I285" s="1">
        <f t="shared" si="10"/>
        <v>0.19252538219162096</v>
      </c>
    </row>
    <row r="286" spans="1:9">
      <c r="A286">
        <v>45</v>
      </c>
      <c r="B286">
        <v>45</v>
      </c>
      <c r="C286">
        <v>10377396</v>
      </c>
      <c r="E286" t="s">
        <v>172</v>
      </c>
      <c r="H286">
        <f t="shared" si="11"/>
        <v>6644</v>
      </c>
      <c r="I286" s="1">
        <f t="shared" si="10"/>
        <v>0.19383825417201542</v>
      </c>
    </row>
    <row r="287" spans="1:9">
      <c r="A287">
        <v>44</v>
      </c>
      <c r="B287">
        <v>44</v>
      </c>
      <c r="C287">
        <v>9151978</v>
      </c>
      <c r="E287" t="s">
        <v>172</v>
      </c>
      <c r="H287">
        <f t="shared" si="11"/>
        <v>6688</v>
      </c>
      <c r="I287" s="1">
        <f t="shared" si="10"/>
        <v>0.1951219512195122</v>
      </c>
    </row>
    <row r="288" spans="1:9">
      <c r="A288">
        <v>43</v>
      </c>
      <c r="B288">
        <v>133</v>
      </c>
      <c r="C288">
        <v>19040720</v>
      </c>
      <c r="D288" t="s">
        <v>88</v>
      </c>
      <c r="E288">
        <v>2008</v>
      </c>
      <c r="F288" t="s">
        <v>89</v>
      </c>
      <c r="G288" t="s">
        <v>172</v>
      </c>
      <c r="H288">
        <f t="shared" si="11"/>
        <v>6821</v>
      </c>
      <c r="I288" s="1">
        <f t="shared" si="10"/>
        <v>0.19900221729490022</v>
      </c>
    </row>
    <row r="289" spans="1:9">
      <c r="A289">
        <v>43</v>
      </c>
      <c r="B289">
        <v>43</v>
      </c>
      <c r="C289">
        <v>16824194</v>
      </c>
      <c r="E289" t="s">
        <v>172</v>
      </c>
      <c r="H289">
        <f t="shared" si="11"/>
        <v>6864</v>
      </c>
      <c r="I289" s="1">
        <f t="shared" si="10"/>
        <v>0.20025673940949937</v>
      </c>
    </row>
    <row r="290" spans="1:9">
      <c r="A290">
        <v>43</v>
      </c>
      <c r="B290">
        <v>81</v>
      </c>
      <c r="C290">
        <v>11884590</v>
      </c>
      <c r="D290" t="s">
        <v>96</v>
      </c>
      <c r="E290">
        <v>2002</v>
      </c>
      <c r="F290" t="s">
        <v>97</v>
      </c>
      <c r="G290" t="s">
        <v>172</v>
      </c>
      <c r="H290">
        <f t="shared" si="11"/>
        <v>6945</v>
      </c>
      <c r="I290" s="1">
        <f t="shared" si="10"/>
        <v>0.20261990897420937</v>
      </c>
    </row>
    <row r="291" spans="1:9">
      <c r="A291">
        <v>42</v>
      </c>
      <c r="B291">
        <v>42</v>
      </c>
      <c r="C291">
        <v>15489292</v>
      </c>
      <c r="E291" t="s">
        <v>172</v>
      </c>
      <c r="H291">
        <f t="shared" si="11"/>
        <v>6987</v>
      </c>
      <c r="I291" s="1">
        <f t="shared" si="10"/>
        <v>0.20384525615591084</v>
      </c>
    </row>
    <row r="292" spans="1:9">
      <c r="A292">
        <v>40</v>
      </c>
      <c r="B292">
        <v>43</v>
      </c>
      <c r="C292">
        <v>19145231</v>
      </c>
      <c r="E292" t="s">
        <v>172</v>
      </c>
      <c r="H292">
        <f t="shared" si="11"/>
        <v>7030</v>
      </c>
      <c r="I292" s="1">
        <f t="shared" si="10"/>
        <v>0.20509977827050999</v>
      </c>
    </row>
    <row r="293" spans="1:9">
      <c r="A293">
        <v>40</v>
      </c>
      <c r="B293">
        <v>40</v>
      </c>
      <c r="C293">
        <v>11278769</v>
      </c>
      <c r="E293" t="s">
        <v>172</v>
      </c>
      <c r="H293">
        <f t="shared" si="11"/>
        <v>7070</v>
      </c>
      <c r="I293" s="1">
        <f t="shared" si="10"/>
        <v>0.20626677558641615</v>
      </c>
    </row>
    <row r="294" spans="1:9">
      <c r="A294">
        <v>39</v>
      </c>
      <c r="B294">
        <v>39</v>
      </c>
      <c r="C294">
        <v>3905793</v>
      </c>
      <c r="E294" t="s">
        <v>172</v>
      </c>
      <c r="H294">
        <f t="shared" si="11"/>
        <v>7109</v>
      </c>
      <c r="I294" s="1">
        <f t="shared" si="10"/>
        <v>0.20740459796942468</v>
      </c>
    </row>
    <row r="295" spans="1:9">
      <c r="A295">
        <v>39</v>
      </c>
      <c r="B295">
        <v>39</v>
      </c>
      <c r="C295">
        <v>10654085</v>
      </c>
      <c r="E295" t="s">
        <v>172</v>
      </c>
      <c r="H295">
        <f t="shared" si="11"/>
        <v>7148</v>
      </c>
      <c r="I295" s="1">
        <f t="shared" si="10"/>
        <v>0.2085424203524332</v>
      </c>
    </row>
    <row r="296" spans="1:9">
      <c r="A296">
        <v>39</v>
      </c>
      <c r="B296">
        <v>39</v>
      </c>
      <c r="C296">
        <v>10508172</v>
      </c>
      <c r="E296" t="s">
        <v>172</v>
      </c>
      <c r="H296">
        <f t="shared" si="11"/>
        <v>7187</v>
      </c>
      <c r="I296" s="1">
        <f t="shared" si="10"/>
        <v>0.2096802427354417</v>
      </c>
    </row>
    <row r="297" spans="1:9">
      <c r="A297">
        <v>38</v>
      </c>
      <c r="B297">
        <v>38</v>
      </c>
      <c r="C297">
        <v>9674426</v>
      </c>
      <c r="E297" t="s">
        <v>172</v>
      </c>
      <c r="H297">
        <f t="shared" si="11"/>
        <v>7225</v>
      </c>
      <c r="I297" s="1">
        <f t="shared" si="10"/>
        <v>0.21078889018555258</v>
      </c>
    </row>
    <row r="298" spans="1:9">
      <c r="A298">
        <v>37</v>
      </c>
      <c r="B298">
        <v>37</v>
      </c>
      <c r="C298">
        <v>15282802</v>
      </c>
      <c r="E298" t="s">
        <v>172</v>
      </c>
      <c r="H298">
        <f t="shared" si="11"/>
        <v>7262</v>
      </c>
      <c r="I298" s="1">
        <f t="shared" si="10"/>
        <v>0.21186836270276579</v>
      </c>
    </row>
    <row r="299" spans="1:9">
      <c r="A299">
        <v>37</v>
      </c>
      <c r="B299">
        <v>37</v>
      </c>
      <c r="C299">
        <v>11283612</v>
      </c>
      <c r="E299" t="s">
        <v>172</v>
      </c>
      <c r="H299">
        <f t="shared" si="11"/>
        <v>7299</v>
      </c>
      <c r="I299" s="1">
        <f t="shared" si="10"/>
        <v>0.21294783521997898</v>
      </c>
    </row>
    <row r="300" spans="1:9">
      <c r="A300">
        <v>36</v>
      </c>
      <c r="B300">
        <v>36</v>
      </c>
      <c r="C300">
        <v>6814480</v>
      </c>
      <c r="E300" t="s">
        <v>172</v>
      </c>
      <c r="H300">
        <f t="shared" si="11"/>
        <v>7335</v>
      </c>
      <c r="I300" s="1">
        <f t="shared" si="10"/>
        <v>0.21399813280429456</v>
      </c>
    </row>
    <row r="301" spans="1:9">
      <c r="A301">
        <v>36</v>
      </c>
      <c r="B301">
        <v>36</v>
      </c>
      <c r="C301">
        <v>17507646</v>
      </c>
      <c r="D301" t="s">
        <v>195</v>
      </c>
      <c r="E301">
        <v>2007</v>
      </c>
      <c r="F301" t="s">
        <v>20</v>
      </c>
      <c r="G301" t="s">
        <v>172</v>
      </c>
      <c r="H301">
        <f t="shared" si="11"/>
        <v>7371</v>
      </c>
      <c r="I301" s="1">
        <f t="shared" si="10"/>
        <v>0.2150484303886101</v>
      </c>
    </row>
    <row r="302" spans="1:9">
      <c r="A302">
        <v>35</v>
      </c>
      <c r="B302">
        <v>35</v>
      </c>
      <c r="C302">
        <v>9620854</v>
      </c>
      <c r="E302" t="s">
        <v>172</v>
      </c>
      <c r="H302">
        <f t="shared" si="11"/>
        <v>7406</v>
      </c>
      <c r="I302" s="1">
        <f t="shared" si="10"/>
        <v>0.21606955304002801</v>
      </c>
    </row>
    <row r="303" spans="1:9">
      <c r="A303">
        <v>35</v>
      </c>
      <c r="B303">
        <v>35</v>
      </c>
      <c r="C303">
        <v>11583614</v>
      </c>
      <c r="E303" t="s">
        <v>172</v>
      </c>
      <c r="H303">
        <f t="shared" si="11"/>
        <v>7441</v>
      </c>
      <c r="I303" s="1">
        <f t="shared" si="10"/>
        <v>0.21709067569144591</v>
      </c>
    </row>
    <row r="304" spans="1:9">
      <c r="A304">
        <v>35</v>
      </c>
      <c r="B304">
        <v>35</v>
      </c>
      <c r="C304">
        <v>10465791</v>
      </c>
      <c r="E304" t="s">
        <v>172</v>
      </c>
      <c r="H304">
        <f t="shared" si="11"/>
        <v>7476</v>
      </c>
      <c r="I304" s="1">
        <f t="shared" si="10"/>
        <v>0.21811179834286382</v>
      </c>
    </row>
    <row r="305" spans="1:9">
      <c r="A305">
        <v>34</v>
      </c>
      <c r="B305">
        <v>34</v>
      </c>
      <c r="C305">
        <v>16286008</v>
      </c>
      <c r="E305" t="s">
        <v>172</v>
      </c>
      <c r="H305">
        <f t="shared" si="11"/>
        <v>7510</v>
      </c>
      <c r="I305" s="1">
        <f t="shared" si="10"/>
        <v>0.21910374606138405</v>
      </c>
    </row>
    <row r="306" spans="1:9">
      <c r="A306">
        <v>34</v>
      </c>
      <c r="B306">
        <v>34</v>
      </c>
      <c r="C306">
        <v>15766533</v>
      </c>
      <c r="E306" t="s">
        <v>172</v>
      </c>
      <c r="H306">
        <f t="shared" si="11"/>
        <v>7544</v>
      </c>
      <c r="I306" s="1">
        <f t="shared" si="10"/>
        <v>0.22009569377990432</v>
      </c>
    </row>
    <row r="307" spans="1:9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320</v>
      </c>
      <c r="I307">
        <v>42640</v>
      </c>
    </row>
    <row r="308" spans="1:9">
      <c r="A308">
        <v>5972</v>
      </c>
      <c r="B308">
        <v>5972</v>
      </c>
      <c r="C308">
        <v>17417969</v>
      </c>
      <c r="D308" t="s">
        <v>196</v>
      </c>
      <c r="E308">
        <v>2007</v>
      </c>
      <c r="F308" t="s">
        <v>197</v>
      </c>
      <c r="G308" t="s">
        <v>198</v>
      </c>
      <c r="H308">
        <f>B308</f>
        <v>5972</v>
      </c>
      <c r="I308" s="1">
        <f>H308/$I$307</f>
        <v>0.1400562851782364</v>
      </c>
    </row>
    <row r="309" spans="1:9">
      <c r="A309">
        <v>5915</v>
      </c>
      <c r="B309">
        <v>5918</v>
      </c>
      <c r="C309">
        <v>14551910</v>
      </c>
      <c r="D309" t="s">
        <v>199</v>
      </c>
      <c r="E309">
        <v>2003</v>
      </c>
      <c r="F309" t="s">
        <v>87</v>
      </c>
      <c r="G309" t="s">
        <v>198</v>
      </c>
      <c r="H309">
        <f>H308+B309</f>
        <v>11890</v>
      </c>
      <c r="I309" s="1">
        <f t="shared" ref="I309:I357" si="12">H309/$I$307</f>
        <v>0.27884615384615385</v>
      </c>
    </row>
    <row r="310" spans="1:9">
      <c r="A310">
        <v>2265</v>
      </c>
      <c r="B310">
        <v>2269</v>
      </c>
      <c r="C310">
        <v>12529635</v>
      </c>
      <c r="D310" t="s">
        <v>200</v>
      </c>
      <c r="E310">
        <v>2003</v>
      </c>
      <c r="F310" t="s">
        <v>34</v>
      </c>
      <c r="G310" t="s">
        <v>198</v>
      </c>
      <c r="H310">
        <f t="shared" ref="H310:H357" si="13">H309+B310</f>
        <v>14159</v>
      </c>
      <c r="I310" s="1">
        <f t="shared" si="12"/>
        <v>0.33205909943714823</v>
      </c>
    </row>
    <row r="311" spans="1:9">
      <c r="A311">
        <v>1532</v>
      </c>
      <c r="B311">
        <v>1533</v>
      </c>
      <c r="C311">
        <v>15489339</v>
      </c>
      <c r="D311" t="s">
        <v>201</v>
      </c>
      <c r="E311">
        <v>2004</v>
      </c>
      <c r="F311" t="s">
        <v>14</v>
      </c>
      <c r="G311" t="s">
        <v>198</v>
      </c>
      <c r="H311">
        <f t="shared" si="13"/>
        <v>15692</v>
      </c>
      <c r="I311" s="1">
        <f t="shared" si="12"/>
        <v>0.3680112570356473</v>
      </c>
    </row>
    <row r="312" spans="1:9">
      <c r="A312">
        <v>1476</v>
      </c>
      <c r="B312">
        <v>1476</v>
      </c>
      <c r="C312">
        <v>15791247</v>
      </c>
      <c r="D312" t="s">
        <v>202</v>
      </c>
      <c r="E312">
        <v>2005</v>
      </c>
      <c r="F312" t="s">
        <v>34</v>
      </c>
      <c r="G312" t="s">
        <v>198</v>
      </c>
      <c r="H312">
        <f t="shared" si="13"/>
        <v>17168</v>
      </c>
      <c r="I312" s="1">
        <f t="shared" si="12"/>
        <v>0.4026266416510319</v>
      </c>
    </row>
    <row r="313" spans="1:9">
      <c r="A313">
        <v>917</v>
      </c>
      <c r="B313">
        <v>917</v>
      </c>
      <c r="C313">
        <v>12445391</v>
      </c>
      <c r="D313" t="s">
        <v>203</v>
      </c>
      <c r="E313">
        <v>2002</v>
      </c>
      <c r="F313" t="s">
        <v>94</v>
      </c>
      <c r="G313" t="s">
        <v>198</v>
      </c>
      <c r="H313">
        <f t="shared" si="13"/>
        <v>18085</v>
      </c>
      <c r="I313" s="1">
        <f t="shared" si="12"/>
        <v>0.42413227016885552</v>
      </c>
    </row>
    <row r="314" spans="1:9">
      <c r="A314">
        <v>884</v>
      </c>
      <c r="B314">
        <v>884</v>
      </c>
      <c r="C314">
        <v>11231151</v>
      </c>
      <c r="D314" t="s">
        <v>204</v>
      </c>
      <c r="E314">
        <v>2001</v>
      </c>
      <c r="F314" t="s">
        <v>94</v>
      </c>
      <c r="G314" t="s">
        <v>198</v>
      </c>
      <c r="H314">
        <f t="shared" si="13"/>
        <v>18969</v>
      </c>
      <c r="I314" s="1">
        <f t="shared" si="12"/>
        <v>0.44486397748592871</v>
      </c>
    </row>
    <row r="315" spans="1:9">
      <c r="A315">
        <v>845</v>
      </c>
      <c r="B315">
        <v>848</v>
      </c>
      <c r="C315">
        <v>21529718</v>
      </c>
      <c r="D315" t="s">
        <v>205</v>
      </c>
      <c r="E315">
        <v>2011</v>
      </c>
      <c r="F315" t="s">
        <v>8</v>
      </c>
      <c r="G315" t="s">
        <v>198</v>
      </c>
      <c r="H315">
        <f t="shared" si="13"/>
        <v>19817</v>
      </c>
      <c r="I315" s="1">
        <f t="shared" si="12"/>
        <v>0.4647514071294559</v>
      </c>
    </row>
    <row r="316" spans="1:9">
      <c r="A316">
        <v>761</v>
      </c>
      <c r="B316">
        <v>761</v>
      </c>
      <c r="C316">
        <v>11099033</v>
      </c>
      <c r="D316" t="s">
        <v>206</v>
      </c>
      <c r="E316">
        <v>2000</v>
      </c>
      <c r="F316" t="s">
        <v>34</v>
      </c>
      <c r="G316" t="s">
        <v>198</v>
      </c>
      <c r="H316">
        <f t="shared" si="13"/>
        <v>20578</v>
      </c>
      <c r="I316" s="1">
        <f t="shared" si="12"/>
        <v>0.48259849906191371</v>
      </c>
    </row>
    <row r="317" spans="1:9">
      <c r="A317">
        <v>753</v>
      </c>
      <c r="B317">
        <v>753</v>
      </c>
      <c r="C317">
        <v>20419786</v>
      </c>
      <c r="D317" t="s">
        <v>207</v>
      </c>
      <c r="E317">
        <v>2010</v>
      </c>
      <c r="F317" t="s">
        <v>208</v>
      </c>
      <c r="G317" t="s">
        <v>198</v>
      </c>
      <c r="H317">
        <f t="shared" si="13"/>
        <v>21331</v>
      </c>
      <c r="I317" s="1">
        <f t="shared" si="12"/>
        <v>0.50025797373358349</v>
      </c>
    </row>
    <row r="318" spans="1:9">
      <c r="A318">
        <v>660</v>
      </c>
      <c r="B318">
        <v>661</v>
      </c>
      <c r="C318">
        <v>17704769</v>
      </c>
      <c r="D318" t="s">
        <v>209</v>
      </c>
      <c r="E318">
        <v>2007</v>
      </c>
      <c r="F318" t="s">
        <v>52</v>
      </c>
      <c r="G318" t="s">
        <v>198</v>
      </c>
      <c r="H318">
        <f t="shared" si="13"/>
        <v>21992</v>
      </c>
      <c r="I318" s="1">
        <f t="shared" si="12"/>
        <v>0.51575984990619139</v>
      </c>
    </row>
    <row r="319" spans="1:9">
      <c r="A319">
        <v>639</v>
      </c>
      <c r="B319">
        <v>639</v>
      </c>
      <c r="C319">
        <v>12529643</v>
      </c>
      <c r="D319" t="s">
        <v>210</v>
      </c>
      <c r="E319">
        <v>2003</v>
      </c>
      <c r="F319" t="s">
        <v>34</v>
      </c>
      <c r="G319" t="s">
        <v>198</v>
      </c>
      <c r="H319">
        <f t="shared" si="13"/>
        <v>22631</v>
      </c>
      <c r="I319" s="1">
        <f t="shared" si="12"/>
        <v>0.5307457786116323</v>
      </c>
    </row>
    <row r="320" spans="1:9">
      <c r="A320">
        <v>548</v>
      </c>
      <c r="B320">
        <v>548</v>
      </c>
      <c r="C320">
        <v>16845399</v>
      </c>
      <c r="D320" t="s">
        <v>211</v>
      </c>
      <c r="E320">
        <v>2006</v>
      </c>
      <c r="F320" t="s">
        <v>26</v>
      </c>
      <c r="G320" t="s">
        <v>198</v>
      </c>
      <c r="H320">
        <f t="shared" si="13"/>
        <v>23179</v>
      </c>
      <c r="I320" s="1">
        <f t="shared" si="12"/>
        <v>0.54359756097560974</v>
      </c>
    </row>
    <row r="321" spans="1:9">
      <c r="A321">
        <v>498</v>
      </c>
      <c r="B321">
        <v>499</v>
      </c>
      <c r="C321">
        <v>11099034</v>
      </c>
      <c r="D321" t="s">
        <v>212</v>
      </c>
      <c r="E321">
        <v>2000</v>
      </c>
      <c r="F321" t="s">
        <v>34</v>
      </c>
      <c r="G321" t="s">
        <v>198</v>
      </c>
      <c r="H321">
        <f t="shared" si="13"/>
        <v>23678</v>
      </c>
      <c r="I321" s="1">
        <f t="shared" si="12"/>
        <v>0.55530018761726074</v>
      </c>
    </row>
    <row r="322" spans="1:9">
      <c r="A322">
        <v>351</v>
      </c>
      <c r="B322">
        <v>351</v>
      </c>
      <c r="C322">
        <v>16507136</v>
      </c>
      <c r="D322" t="s">
        <v>213</v>
      </c>
      <c r="E322">
        <v>2006</v>
      </c>
      <c r="F322" t="s">
        <v>89</v>
      </c>
      <c r="G322" t="s">
        <v>198</v>
      </c>
      <c r="H322">
        <f t="shared" si="13"/>
        <v>24029</v>
      </c>
      <c r="I322" s="1">
        <f t="shared" si="12"/>
        <v>0.56353189493433398</v>
      </c>
    </row>
    <row r="323" spans="1:9">
      <c r="A323">
        <v>259</v>
      </c>
      <c r="B323">
        <v>259</v>
      </c>
      <c r="C323">
        <v>19123269</v>
      </c>
      <c r="D323" t="s">
        <v>214</v>
      </c>
      <c r="E323">
        <v>2009</v>
      </c>
      <c r="F323" t="s">
        <v>215</v>
      </c>
      <c r="G323" t="s">
        <v>198</v>
      </c>
      <c r="H323">
        <f t="shared" si="13"/>
        <v>24288</v>
      </c>
      <c r="I323" s="1">
        <f t="shared" si="12"/>
        <v>0.56960600375234527</v>
      </c>
    </row>
    <row r="324" spans="1:9">
      <c r="A324">
        <v>247</v>
      </c>
      <c r="B324">
        <v>247</v>
      </c>
      <c r="C324">
        <v>20599896</v>
      </c>
      <c r="D324" t="s">
        <v>216</v>
      </c>
      <c r="E324">
        <v>2010</v>
      </c>
      <c r="F324" t="s">
        <v>16</v>
      </c>
      <c r="G324" t="s">
        <v>198</v>
      </c>
      <c r="H324">
        <f t="shared" si="13"/>
        <v>24535</v>
      </c>
      <c r="I324" s="1">
        <f t="shared" si="12"/>
        <v>0.57539868667917449</v>
      </c>
    </row>
    <row r="325" spans="1:9">
      <c r="A325">
        <v>222</v>
      </c>
      <c r="B325">
        <v>222</v>
      </c>
      <c r="C325">
        <v>15687288</v>
      </c>
      <c r="D325" t="s">
        <v>217</v>
      </c>
      <c r="E325">
        <v>2005</v>
      </c>
      <c r="F325" t="s">
        <v>14</v>
      </c>
      <c r="G325" t="s">
        <v>198</v>
      </c>
      <c r="H325">
        <f t="shared" si="13"/>
        <v>24757</v>
      </c>
      <c r="I325" s="1">
        <f t="shared" si="12"/>
        <v>0.58060506566604131</v>
      </c>
    </row>
    <row r="326" spans="1:9">
      <c r="A326">
        <v>192</v>
      </c>
      <c r="B326">
        <v>192</v>
      </c>
      <c r="C326">
        <v>12242227</v>
      </c>
      <c r="D326" t="s">
        <v>218</v>
      </c>
      <c r="E326">
        <v>2002</v>
      </c>
      <c r="F326" t="s">
        <v>219</v>
      </c>
      <c r="G326" t="s">
        <v>198</v>
      </c>
      <c r="H326">
        <f t="shared" si="13"/>
        <v>24949</v>
      </c>
      <c r="I326" s="1">
        <f t="shared" si="12"/>
        <v>0.58510787992495306</v>
      </c>
    </row>
    <row r="327" spans="1:9">
      <c r="A327">
        <v>185</v>
      </c>
      <c r="B327">
        <v>185</v>
      </c>
      <c r="C327">
        <v>18006689</v>
      </c>
      <c r="D327" t="s">
        <v>220</v>
      </c>
      <c r="E327">
        <v>2007</v>
      </c>
      <c r="F327" t="s">
        <v>32</v>
      </c>
      <c r="G327" t="s">
        <v>198</v>
      </c>
      <c r="H327">
        <f t="shared" si="13"/>
        <v>25134</v>
      </c>
      <c r="I327" s="1">
        <f t="shared" si="12"/>
        <v>0.58944652908067541</v>
      </c>
    </row>
    <row r="328" spans="1:9">
      <c r="A328">
        <v>173</v>
      </c>
      <c r="B328">
        <v>197</v>
      </c>
      <c r="C328">
        <v>15166316</v>
      </c>
      <c r="D328" t="s">
        <v>221</v>
      </c>
      <c r="E328">
        <v>2004</v>
      </c>
      <c r="F328" t="s">
        <v>151</v>
      </c>
      <c r="G328" t="s">
        <v>198</v>
      </c>
      <c r="H328">
        <f t="shared" si="13"/>
        <v>25331</v>
      </c>
      <c r="I328" s="1">
        <f t="shared" si="12"/>
        <v>0.59406660412757972</v>
      </c>
    </row>
    <row r="329" spans="1:9">
      <c r="A329">
        <v>161</v>
      </c>
      <c r="B329">
        <v>161</v>
      </c>
      <c r="C329">
        <v>16204193</v>
      </c>
      <c r="D329" t="s">
        <v>222</v>
      </c>
      <c r="E329">
        <v>2005</v>
      </c>
      <c r="F329" t="s">
        <v>14</v>
      </c>
      <c r="G329" t="s">
        <v>198</v>
      </c>
      <c r="H329">
        <f t="shared" si="13"/>
        <v>25492</v>
      </c>
      <c r="I329" s="1">
        <f t="shared" si="12"/>
        <v>0.59784240150093804</v>
      </c>
    </row>
    <row r="330" spans="1:9">
      <c r="A330">
        <v>154</v>
      </c>
      <c r="B330">
        <v>154</v>
      </c>
      <c r="C330">
        <v>16122351</v>
      </c>
      <c r="D330" t="s">
        <v>223</v>
      </c>
      <c r="E330">
        <v>2005</v>
      </c>
      <c r="F330" t="s">
        <v>87</v>
      </c>
      <c r="G330" t="s">
        <v>198</v>
      </c>
      <c r="H330">
        <f t="shared" si="13"/>
        <v>25646</v>
      </c>
      <c r="I330" s="1">
        <f t="shared" si="12"/>
        <v>0.60145403377110696</v>
      </c>
    </row>
    <row r="331" spans="1:9">
      <c r="A331">
        <v>147</v>
      </c>
      <c r="B331">
        <v>147</v>
      </c>
      <c r="C331">
        <v>17921522</v>
      </c>
      <c r="D331" t="s">
        <v>224</v>
      </c>
      <c r="E331">
        <v>2007</v>
      </c>
      <c r="F331" t="s">
        <v>225</v>
      </c>
      <c r="G331" t="s">
        <v>198</v>
      </c>
      <c r="H331">
        <f t="shared" si="13"/>
        <v>25793</v>
      </c>
      <c r="I331" s="1">
        <f t="shared" si="12"/>
        <v>0.60490150093808626</v>
      </c>
    </row>
    <row r="332" spans="1:9">
      <c r="A332">
        <v>144</v>
      </c>
      <c r="B332">
        <v>144</v>
      </c>
      <c r="C332">
        <v>16884526</v>
      </c>
      <c r="D332" t="s">
        <v>226</v>
      </c>
      <c r="E332">
        <v>2006</v>
      </c>
      <c r="F332" t="s">
        <v>89</v>
      </c>
      <c r="G332" t="s">
        <v>198</v>
      </c>
      <c r="H332">
        <f t="shared" si="13"/>
        <v>25937</v>
      </c>
      <c r="I332" s="1">
        <f t="shared" si="12"/>
        <v>0.60827861163227015</v>
      </c>
    </row>
    <row r="333" spans="1:9">
      <c r="A333">
        <v>142</v>
      </c>
      <c r="B333">
        <v>142</v>
      </c>
      <c r="C333">
        <v>15892873</v>
      </c>
      <c r="E333" t="s">
        <v>198</v>
      </c>
      <c r="H333">
        <f t="shared" si="13"/>
        <v>26079</v>
      </c>
      <c r="I333" s="1">
        <f t="shared" si="12"/>
        <v>0.61160881801125699</v>
      </c>
    </row>
    <row r="334" spans="1:9">
      <c r="A334">
        <v>128</v>
      </c>
      <c r="B334">
        <v>132</v>
      </c>
      <c r="C334">
        <v>19447967</v>
      </c>
      <c r="D334" t="s">
        <v>227</v>
      </c>
      <c r="E334">
        <v>2009</v>
      </c>
      <c r="F334" t="s">
        <v>14</v>
      </c>
      <c r="G334" t="s">
        <v>198</v>
      </c>
      <c r="H334">
        <f t="shared" si="13"/>
        <v>26211</v>
      </c>
      <c r="I334" s="1">
        <f t="shared" si="12"/>
        <v>0.61470450281425892</v>
      </c>
    </row>
    <row r="335" spans="1:9">
      <c r="A335">
        <v>124</v>
      </c>
      <c r="B335">
        <v>124</v>
      </c>
      <c r="C335">
        <v>15790806</v>
      </c>
      <c r="D335" t="s">
        <v>228</v>
      </c>
      <c r="E335">
        <v>2005</v>
      </c>
      <c r="F335" t="s">
        <v>151</v>
      </c>
      <c r="G335" t="s">
        <v>198</v>
      </c>
      <c r="H335">
        <f t="shared" si="13"/>
        <v>26335</v>
      </c>
      <c r="I335" s="1">
        <f t="shared" si="12"/>
        <v>0.61761257035647277</v>
      </c>
    </row>
    <row r="336" spans="1:9">
      <c r="A336">
        <v>120</v>
      </c>
      <c r="B336">
        <v>120</v>
      </c>
      <c r="C336">
        <v>19564624</v>
      </c>
      <c r="E336" t="s">
        <v>198</v>
      </c>
      <c r="H336">
        <f t="shared" si="13"/>
        <v>26455</v>
      </c>
      <c r="I336" s="1">
        <f t="shared" si="12"/>
        <v>0.62042682926829273</v>
      </c>
    </row>
    <row r="337" spans="1:9">
      <c r="A337">
        <v>118</v>
      </c>
      <c r="B337">
        <v>118</v>
      </c>
      <c r="C337">
        <v>17213328</v>
      </c>
      <c r="D337" t="s">
        <v>229</v>
      </c>
      <c r="E337">
        <v>2007</v>
      </c>
      <c r="F337" t="s">
        <v>12</v>
      </c>
      <c r="G337" t="s">
        <v>198</v>
      </c>
      <c r="H337">
        <f t="shared" si="13"/>
        <v>26573</v>
      </c>
      <c r="I337" s="1">
        <f t="shared" si="12"/>
        <v>0.62319418386491554</v>
      </c>
    </row>
    <row r="338" spans="1:9">
      <c r="A338">
        <v>117</v>
      </c>
      <c r="B338">
        <v>117</v>
      </c>
      <c r="C338">
        <v>16710447</v>
      </c>
      <c r="D338" t="s">
        <v>230</v>
      </c>
      <c r="E338">
        <v>2006</v>
      </c>
      <c r="F338" t="s">
        <v>73</v>
      </c>
      <c r="G338" t="s">
        <v>198</v>
      </c>
      <c r="H338">
        <f t="shared" si="13"/>
        <v>26690</v>
      </c>
      <c r="I338" s="1">
        <f t="shared" si="12"/>
        <v>0.62593808630393999</v>
      </c>
    </row>
    <row r="339" spans="1:9">
      <c r="A339">
        <v>117</v>
      </c>
      <c r="B339">
        <v>117</v>
      </c>
      <c r="C339">
        <v>15990870</v>
      </c>
      <c r="D339" t="s">
        <v>231</v>
      </c>
      <c r="E339">
        <v>2005</v>
      </c>
      <c r="F339" t="s">
        <v>232</v>
      </c>
      <c r="G339" t="s">
        <v>198</v>
      </c>
      <c r="H339">
        <f t="shared" si="13"/>
        <v>26807</v>
      </c>
      <c r="I339" s="1">
        <f t="shared" si="12"/>
        <v>0.62868198874296433</v>
      </c>
    </row>
    <row r="340" spans="1:9">
      <c r="A340">
        <v>114</v>
      </c>
      <c r="B340">
        <v>114</v>
      </c>
      <c r="C340">
        <v>17411345</v>
      </c>
      <c r="D340" t="s">
        <v>233</v>
      </c>
      <c r="E340">
        <v>2007</v>
      </c>
      <c r="F340" t="s">
        <v>73</v>
      </c>
      <c r="G340" t="s">
        <v>198</v>
      </c>
      <c r="H340">
        <f t="shared" si="13"/>
        <v>26921</v>
      </c>
      <c r="I340" s="1">
        <f t="shared" si="12"/>
        <v>0.63135553470919326</v>
      </c>
    </row>
    <row r="341" spans="1:9">
      <c r="A341">
        <v>106</v>
      </c>
      <c r="B341">
        <v>106</v>
      </c>
      <c r="C341">
        <v>19557190</v>
      </c>
      <c r="D341" t="s">
        <v>234</v>
      </c>
      <c r="E341">
        <v>2009</v>
      </c>
      <c r="F341" t="s">
        <v>73</v>
      </c>
      <c r="G341" t="s">
        <v>198</v>
      </c>
      <c r="H341">
        <f t="shared" si="13"/>
        <v>27027</v>
      </c>
      <c r="I341" s="1">
        <f t="shared" si="12"/>
        <v>0.6338414634146341</v>
      </c>
    </row>
    <row r="342" spans="1:9">
      <c r="A342">
        <v>105</v>
      </c>
      <c r="B342">
        <v>105</v>
      </c>
      <c r="C342">
        <v>11137018</v>
      </c>
      <c r="D342" t="s">
        <v>235</v>
      </c>
      <c r="E342">
        <v>2000</v>
      </c>
      <c r="F342" t="s">
        <v>94</v>
      </c>
      <c r="G342" t="s">
        <v>198</v>
      </c>
      <c r="H342">
        <f t="shared" si="13"/>
        <v>27132</v>
      </c>
      <c r="I342" s="1">
        <f t="shared" si="12"/>
        <v>0.63630393996247658</v>
      </c>
    </row>
    <row r="343" spans="1:9">
      <c r="A343">
        <v>93</v>
      </c>
      <c r="B343">
        <v>93</v>
      </c>
      <c r="C343">
        <v>14704431</v>
      </c>
      <c r="D343" t="s">
        <v>236</v>
      </c>
      <c r="E343">
        <v>2004</v>
      </c>
      <c r="F343" t="s">
        <v>151</v>
      </c>
      <c r="G343" t="s">
        <v>198</v>
      </c>
      <c r="H343">
        <f t="shared" si="13"/>
        <v>27225</v>
      </c>
      <c r="I343" s="1">
        <f t="shared" si="12"/>
        <v>0.63848499061913699</v>
      </c>
    </row>
    <row r="344" spans="1:9">
      <c r="A344">
        <v>91</v>
      </c>
      <c r="B344">
        <v>91</v>
      </c>
      <c r="C344">
        <v>17266679</v>
      </c>
      <c r="E344" t="s">
        <v>198</v>
      </c>
      <c r="H344">
        <f t="shared" si="13"/>
        <v>27316</v>
      </c>
      <c r="I344" s="1">
        <f t="shared" si="12"/>
        <v>0.64061913696060035</v>
      </c>
    </row>
    <row r="345" spans="1:9">
      <c r="A345">
        <v>89</v>
      </c>
      <c r="B345">
        <v>89</v>
      </c>
      <c r="C345">
        <v>15998808</v>
      </c>
      <c r="D345" t="s">
        <v>237</v>
      </c>
      <c r="E345">
        <v>2005</v>
      </c>
      <c r="F345" t="s">
        <v>32</v>
      </c>
      <c r="G345" t="s">
        <v>198</v>
      </c>
      <c r="H345">
        <f t="shared" si="13"/>
        <v>27405</v>
      </c>
      <c r="I345" s="1">
        <f t="shared" si="12"/>
        <v>0.64270637898686678</v>
      </c>
    </row>
    <row r="346" spans="1:9">
      <c r="A346">
        <v>87</v>
      </c>
      <c r="B346">
        <v>87</v>
      </c>
      <c r="C346">
        <v>12845331</v>
      </c>
      <c r="D346" t="s">
        <v>238</v>
      </c>
      <c r="E346">
        <v>2003</v>
      </c>
      <c r="F346" t="s">
        <v>34</v>
      </c>
      <c r="G346" t="s">
        <v>198</v>
      </c>
      <c r="H346">
        <f t="shared" si="13"/>
        <v>27492</v>
      </c>
      <c r="I346" s="1">
        <f t="shared" si="12"/>
        <v>0.64474671669793626</v>
      </c>
    </row>
    <row r="347" spans="1:9">
      <c r="A347">
        <v>86</v>
      </c>
      <c r="B347">
        <v>86</v>
      </c>
      <c r="C347">
        <v>17090602</v>
      </c>
      <c r="D347" t="s">
        <v>239</v>
      </c>
      <c r="E347">
        <v>2006</v>
      </c>
      <c r="F347" t="s">
        <v>61</v>
      </c>
      <c r="G347" t="s">
        <v>198</v>
      </c>
      <c r="H347">
        <f t="shared" si="13"/>
        <v>27578</v>
      </c>
      <c r="I347" s="1">
        <f t="shared" si="12"/>
        <v>0.64676360225140717</v>
      </c>
    </row>
    <row r="348" spans="1:9">
      <c r="A348">
        <v>83</v>
      </c>
      <c r="B348">
        <v>83</v>
      </c>
      <c r="C348">
        <v>15563610</v>
      </c>
      <c r="E348" t="s">
        <v>198</v>
      </c>
      <c r="H348">
        <f t="shared" si="13"/>
        <v>27661</v>
      </c>
      <c r="I348" s="1">
        <f t="shared" si="12"/>
        <v>0.64871013133208255</v>
      </c>
    </row>
    <row r="349" spans="1:9">
      <c r="A349">
        <v>82</v>
      </c>
      <c r="B349">
        <v>82</v>
      </c>
      <c r="C349">
        <v>17676955</v>
      </c>
      <c r="D349" t="s">
        <v>240</v>
      </c>
      <c r="E349">
        <v>2007</v>
      </c>
      <c r="F349" t="s">
        <v>73</v>
      </c>
      <c r="G349" t="s">
        <v>198</v>
      </c>
      <c r="H349">
        <f t="shared" si="13"/>
        <v>27743</v>
      </c>
      <c r="I349" s="1">
        <f t="shared" si="12"/>
        <v>0.65063320825515947</v>
      </c>
    </row>
    <row r="350" spans="1:9">
      <c r="A350">
        <v>82</v>
      </c>
      <c r="B350">
        <v>82</v>
      </c>
      <c r="C350">
        <v>17392428</v>
      </c>
      <c r="D350" t="s">
        <v>241</v>
      </c>
      <c r="E350">
        <v>2007</v>
      </c>
      <c r="F350" t="s">
        <v>12</v>
      </c>
      <c r="G350" t="s">
        <v>198</v>
      </c>
      <c r="H350">
        <f t="shared" si="13"/>
        <v>27825</v>
      </c>
      <c r="I350" s="1">
        <f t="shared" si="12"/>
        <v>0.65255628517823638</v>
      </c>
    </row>
    <row r="351" spans="1:9">
      <c r="A351">
        <v>81</v>
      </c>
      <c r="B351">
        <v>81</v>
      </c>
      <c r="C351">
        <v>16049479</v>
      </c>
      <c r="D351" t="s">
        <v>242</v>
      </c>
      <c r="E351">
        <v>2005</v>
      </c>
      <c r="F351" t="s">
        <v>34</v>
      </c>
      <c r="G351" t="s">
        <v>198</v>
      </c>
      <c r="H351">
        <f t="shared" si="13"/>
        <v>27906</v>
      </c>
      <c r="I351" s="1">
        <f t="shared" si="12"/>
        <v>0.65445590994371483</v>
      </c>
    </row>
    <row r="352" spans="1:9">
      <c r="A352">
        <v>77</v>
      </c>
      <c r="B352">
        <v>77</v>
      </c>
      <c r="C352">
        <v>12600937</v>
      </c>
      <c r="D352" t="s">
        <v>243</v>
      </c>
      <c r="E352">
        <v>2003</v>
      </c>
      <c r="F352" t="s">
        <v>32</v>
      </c>
      <c r="G352" t="s">
        <v>198</v>
      </c>
      <c r="H352">
        <f t="shared" si="13"/>
        <v>27983</v>
      </c>
      <c r="I352" s="1">
        <f t="shared" si="12"/>
        <v>0.65626172607879929</v>
      </c>
    </row>
    <row r="353" spans="1:9">
      <c r="A353">
        <v>76</v>
      </c>
      <c r="B353">
        <v>76</v>
      </c>
      <c r="C353">
        <v>17608836</v>
      </c>
      <c r="D353" t="s">
        <v>244</v>
      </c>
      <c r="E353">
        <v>2007</v>
      </c>
      <c r="F353" t="s">
        <v>245</v>
      </c>
      <c r="G353" t="s">
        <v>198</v>
      </c>
      <c r="H353">
        <f t="shared" si="13"/>
        <v>28059</v>
      </c>
      <c r="I353" s="1">
        <f t="shared" si="12"/>
        <v>0.65804409005628517</v>
      </c>
    </row>
    <row r="354" spans="1:9">
      <c r="A354">
        <v>72</v>
      </c>
      <c r="B354">
        <v>72</v>
      </c>
      <c r="C354">
        <v>15280233</v>
      </c>
      <c r="E354" t="s">
        <v>198</v>
      </c>
      <c r="H354">
        <f t="shared" si="13"/>
        <v>28131</v>
      </c>
      <c r="I354" s="1">
        <f t="shared" si="12"/>
        <v>0.65973264540337706</v>
      </c>
    </row>
    <row r="355" spans="1:9">
      <c r="A355">
        <v>70</v>
      </c>
      <c r="B355">
        <v>70</v>
      </c>
      <c r="C355">
        <v>21305687</v>
      </c>
      <c r="E355" t="s">
        <v>198</v>
      </c>
      <c r="H355">
        <f t="shared" si="13"/>
        <v>28201</v>
      </c>
      <c r="I355" s="1">
        <f t="shared" si="12"/>
        <v>0.66137429643527201</v>
      </c>
    </row>
    <row r="356" spans="1:9">
      <c r="A356">
        <v>70</v>
      </c>
      <c r="B356">
        <v>70</v>
      </c>
      <c r="C356">
        <v>18945809</v>
      </c>
      <c r="D356" t="s">
        <v>246</v>
      </c>
      <c r="E356">
        <v>2008</v>
      </c>
      <c r="F356" t="s">
        <v>247</v>
      </c>
      <c r="G356" t="s">
        <v>198</v>
      </c>
      <c r="H356">
        <f t="shared" si="13"/>
        <v>28271</v>
      </c>
      <c r="I356" s="1">
        <f t="shared" si="12"/>
        <v>0.66301594746716697</v>
      </c>
    </row>
    <row r="357" spans="1:9">
      <c r="A357">
        <v>68</v>
      </c>
      <c r="B357">
        <v>68</v>
      </c>
      <c r="C357">
        <v>16600994</v>
      </c>
      <c r="D357" t="s">
        <v>248</v>
      </c>
      <c r="E357">
        <v>2006</v>
      </c>
      <c r="F357" t="s">
        <v>46</v>
      </c>
      <c r="G357" t="s">
        <v>198</v>
      </c>
      <c r="H357">
        <f t="shared" si="13"/>
        <v>28339</v>
      </c>
      <c r="I357" s="1">
        <f t="shared" si="12"/>
        <v>0.66461069418386487</v>
      </c>
    </row>
    <row r="358" spans="1:9">
      <c r="A358" t="s">
        <v>0</v>
      </c>
      <c r="B358" t="s">
        <v>1</v>
      </c>
      <c r="C358" t="s">
        <v>2</v>
      </c>
      <c r="D358" t="s">
        <v>3</v>
      </c>
      <c r="E358" t="s">
        <v>4</v>
      </c>
      <c r="F358" t="s">
        <v>5</v>
      </c>
      <c r="G358" t="s">
        <v>6</v>
      </c>
      <c r="H358" t="s">
        <v>320</v>
      </c>
      <c r="I358">
        <v>45836</v>
      </c>
    </row>
    <row r="359" spans="1:9">
      <c r="A359">
        <v>456</v>
      </c>
      <c r="B359">
        <v>456</v>
      </c>
      <c r="C359">
        <v>18433294</v>
      </c>
      <c r="D359" t="s">
        <v>249</v>
      </c>
      <c r="E359">
        <v>2008</v>
      </c>
      <c r="F359" t="s">
        <v>87</v>
      </c>
      <c r="G359" t="s">
        <v>250</v>
      </c>
      <c r="H359">
        <f>B359</f>
        <v>456</v>
      </c>
      <c r="I359" s="1">
        <f>H359/$I$358</f>
        <v>9.9485120865695081E-3</v>
      </c>
    </row>
    <row r="360" spans="1:9">
      <c r="A360">
        <v>397</v>
      </c>
      <c r="B360">
        <v>397</v>
      </c>
      <c r="C360">
        <v>18981222</v>
      </c>
      <c r="D360" t="s">
        <v>251</v>
      </c>
      <c r="E360">
        <v>2009</v>
      </c>
      <c r="F360" t="s">
        <v>97</v>
      </c>
      <c r="G360" t="s">
        <v>250</v>
      </c>
      <c r="H360">
        <f>H359+B360</f>
        <v>853</v>
      </c>
      <c r="I360" s="1">
        <f t="shared" ref="I360:I408" si="14">H360/$I$358</f>
        <v>1.8609826337376734E-2</v>
      </c>
    </row>
    <row r="361" spans="1:9">
      <c r="A361">
        <v>397</v>
      </c>
      <c r="B361">
        <v>397</v>
      </c>
      <c r="C361">
        <v>17412918</v>
      </c>
      <c r="D361" t="s">
        <v>252</v>
      </c>
      <c r="E361">
        <v>2007</v>
      </c>
      <c r="F361" t="s">
        <v>151</v>
      </c>
      <c r="G361" t="s">
        <v>250</v>
      </c>
      <c r="H361">
        <f t="shared" ref="H361:H408" si="15">H360+B361</f>
        <v>1250</v>
      </c>
      <c r="I361" s="1">
        <f t="shared" si="14"/>
        <v>2.7271140588183959E-2</v>
      </c>
    </row>
    <row r="362" spans="1:9">
      <c r="A362">
        <v>343</v>
      </c>
      <c r="B362">
        <v>343</v>
      </c>
      <c r="C362">
        <v>14527345</v>
      </c>
      <c r="D362" t="s">
        <v>253</v>
      </c>
      <c r="E362">
        <v>2003</v>
      </c>
      <c r="F362" t="s">
        <v>254</v>
      </c>
      <c r="G362" t="s">
        <v>250</v>
      </c>
      <c r="H362">
        <f t="shared" si="15"/>
        <v>1593</v>
      </c>
      <c r="I362" s="1">
        <f t="shared" si="14"/>
        <v>3.4754341565581638E-2</v>
      </c>
    </row>
    <row r="363" spans="1:9">
      <c r="A363">
        <v>327</v>
      </c>
      <c r="B363">
        <v>329</v>
      </c>
      <c r="C363">
        <v>16336044</v>
      </c>
      <c r="D363" t="s">
        <v>255</v>
      </c>
      <c r="E363">
        <v>2006</v>
      </c>
      <c r="F363" t="s">
        <v>87</v>
      </c>
      <c r="G363" t="s">
        <v>250</v>
      </c>
      <c r="H363">
        <f t="shared" si="15"/>
        <v>1922</v>
      </c>
      <c r="I363" s="1">
        <f t="shared" si="14"/>
        <v>4.193210576839166E-2</v>
      </c>
    </row>
    <row r="364" spans="1:9">
      <c r="A364">
        <v>288</v>
      </c>
      <c r="B364">
        <v>288</v>
      </c>
      <c r="C364">
        <v>16547170</v>
      </c>
      <c r="D364" t="s">
        <v>256</v>
      </c>
      <c r="E364">
        <v>2006</v>
      </c>
      <c r="F364" t="s">
        <v>32</v>
      </c>
      <c r="G364" t="s">
        <v>250</v>
      </c>
      <c r="H364">
        <f t="shared" si="15"/>
        <v>2210</v>
      </c>
      <c r="I364" s="1">
        <f t="shared" si="14"/>
        <v>4.8215376559909241E-2</v>
      </c>
    </row>
    <row r="365" spans="1:9">
      <c r="A365">
        <v>252</v>
      </c>
      <c r="B365">
        <v>252</v>
      </c>
      <c r="C365">
        <v>17482551</v>
      </c>
      <c r="D365" t="s">
        <v>257</v>
      </c>
      <c r="E365">
        <v>2007</v>
      </c>
      <c r="F365" t="s">
        <v>8</v>
      </c>
      <c r="G365" t="s">
        <v>250</v>
      </c>
      <c r="H365">
        <f t="shared" si="15"/>
        <v>2462</v>
      </c>
      <c r="I365" s="1">
        <f t="shared" si="14"/>
        <v>5.3713238502487125E-2</v>
      </c>
    </row>
    <row r="366" spans="1:9">
      <c r="A366">
        <v>208</v>
      </c>
      <c r="B366">
        <v>208</v>
      </c>
      <c r="C366">
        <v>12593804</v>
      </c>
      <c r="D366" t="s">
        <v>258</v>
      </c>
      <c r="E366">
        <v>2003</v>
      </c>
      <c r="F366" t="s">
        <v>94</v>
      </c>
      <c r="G366" t="s">
        <v>250</v>
      </c>
      <c r="H366">
        <f t="shared" si="15"/>
        <v>2670</v>
      </c>
      <c r="I366" s="1">
        <f t="shared" si="14"/>
        <v>5.8251156296360941E-2</v>
      </c>
    </row>
    <row r="367" spans="1:9">
      <c r="A367">
        <v>190</v>
      </c>
      <c r="B367">
        <v>190</v>
      </c>
      <c r="C367">
        <v>18805093</v>
      </c>
      <c r="D367" t="s">
        <v>259</v>
      </c>
      <c r="E367">
        <v>2008</v>
      </c>
      <c r="F367" t="s">
        <v>8</v>
      </c>
      <c r="G367" t="s">
        <v>250</v>
      </c>
      <c r="H367">
        <f t="shared" si="15"/>
        <v>2860</v>
      </c>
      <c r="I367" s="1">
        <f t="shared" si="14"/>
        <v>6.2396369665764902E-2</v>
      </c>
    </row>
    <row r="368" spans="1:9">
      <c r="A368">
        <v>189</v>
      </c>
      <c r="B368">
        <v>189</v>
      </c>
      <c r="C368">
        <v>17851526</v>
      </c>
      <c r="D368" t="s">
        <v>260</v>
      </c>
      <c r="E368">
        <v>2007</v>
      </c>
      <c r="F368" t="s">
        <v>34</v>
      </c>
      <c r="G368" t="s">
        <v>250</v>
      </c>
      <c r="H368">
        <f t="shared" si="15"/>
        <v>3049</v>
      </c>
      <c r="I368" s="1">
        <f t="shared" si="14"/>
        <v>6.6519766122698318E-2</v>
      </c>
    </row>
    <row r="369" spans="1:9">
      <c r="A369">
        <v>172</v>
      </c>
      <c r="B369">
        <v>172</v>
      </c>
      <c r="C369">
        <v>16979555</v>
      </c>
      <c r="D369" t="s">
        <v>261</v>
      </c>
      <c r="E369">
        <v>2006</v>
      </c>
      <c r="F369" t="s">
        <v>94</v>
      </c>
      <c r="G369" t="s">
        <v>250</v>
      </c>
      <c r="H369">
        <f t="shared" si="15"/>
        <v>3221</v>
      </c>
      <c r="I369" s="1">
        <f t="shared" si="14"/>
        <v>7.0272275067632423E-2</v>
      </c>
    </row>
    <row r="370" spans="1:9">
      <c r="A370">
        <v>140</v>
      </c>
      <c r="B370">
        <v>140</v>
      </c>
      <c r="C370">
        <v>18202376</v>
      </c>
      <c r="D370" t="s">
        <v>262</v>
      </c>
      <c r="E370">
        <v>2008</v>
      </c>
      <c r="F370" t="s">
        <v>219</v>
      </c>
      <c r="G370" t="s">
        <v>250</v>
      </c>
      <c r="H370">
        <f t="shared" si="15"/>
        <v>3361</v>
      </c>
      <c r="I370" s="1">
        <f t="shared" si="14"/>
        <v>7.3326642813509035E-2</v>
      </c>
    </row>
    <row r="371" spans="1:9">
      <c r="A371">
        <v>135</v>
      </c>
      <c r="B371">
        <v>135</v>
      </c>
      <c r="C371">
        <v>10892653</v>
      </c>
      <c r="D371" t="s">
        <v>263</v>
      </c>
      <c r="E371">
        <v>2000</v>
      </c>
      <c r="F371" t="s">
        <v>8</v>
      </c>
      <c r="G371" t="s">
        <v>250</v>
      </c>
      <c r="H371">
        <f t="shared" si="15"/>
        <v>3496</v>
      </c>
      <c r="I371" s="1">
        <f t="shared" si="14"/>
        <v>7.6271925997032905E-2</v>
      </c>
    </row>
    <row r="372" spans="1:9">
      <c r="A372">
        <v>130</v>
      </c>
      <c r="B372">
        <v>130</v>
      </c>
      <c r="C372">
        <v>19543366</v>
      </c>
      <c r="D372" t="s">
        <v>264</v>
      </c>
      <c r="E372">
        <v>2009</v>
      </c>
      <c r="F372" t="s">
        <v>73</v>
      </c>
      <c r="G372" t="s">
        <v>250</v>
      </c>
      <c r="H372">
        <f t="shared" si="15"/>
        <v>3626</v>
      </c>
      <c r="I372" s="1">
        <f t="shared" si="14"/>
        <v>7.9108124618204032E-2</v>
      </c>
    </row>
    <row r="373" spans="1:9">
      <c r="A373">
        <v>126</v>
      </c>
      <c r="B373">
        <v>127</v>
      </c>
      <c r="C373">
        <v>19519879</v>
      </c>
      <c r="D373" t="s">
        <v>265</v>
      </c>
      <c r="E373">
        <v>2009</v>
      </c>
      <c r="F373" t="s">
        <v>266</v>
      </c>
      <c r="G373" t="s">
        <v>250</v>
      </c>
      <c r="H373">
        <f t="shared" si="15"/>
        <v>3753</v>
      </c>
      <c r="I373" s="1">
        <f t="shared" si="14"/>
        <v>8.1878872501963518E-2</v>
      </c>
    </row>
    <row r="374" spans="1:9">
      <c r="A374">
        <v>126</v>
      </c>
      <c r="B374">
        <v>126</v>
      </c>
      <c r="C374">
        <v>16109846</v>
      </c>
      <c r="D374" t="s">
        <v>267</v>
      </c>
      <c r="E374">
        <v>2005</v>
      </c>
      <c r="F374" t="s">
        <v>151</v>
      </c>
      <c r="G374" t="s">
        <v>250</v>
      </c>
      <c r="H374">
        <f t="shared" si="15"/>
        <v>3879</v>
      </c>
      <c r="I374" s="1">
        <f t="shared" si="14"/>
        <v>8.4627803473252466E-2</v>
      </c>
    </row>
    <row r="375" spans="1:9">
      <c r="A375">
        <v>126</v>
      </c>
      <c r="B375">
        <v>126</v>
      </c>
      <c r="C375">
        <v>15339666</v>
      </c>
      <c r="D375" t="s">
        <v>268</v>
      </c>
      <c r="E375">
        <v>2004</v>
      </c>
      <c r="F375" t="s">
        <v>8</v>
      </c>
      <c r="G375" t="s">
        <v>250</v>
      </c>
      <c r="H375">
        <f t="shared" si="15"/>
        <v>4005</v>
      </c>
      <c r="I375" s="1">
        <f t="shared" si="14"/>
        <v>8.7376734444541415E-2</v>
      </c>
    </row>
    <row r="376" spans="1:9">
      <c r="A376">
        <v>126</v>
      </c>
      <c r="B376">
        <v>126</v>
      </c>
      <c r="C376">
        <v>15339649</v>
      </c>
      <c r="D376" t="s">
        <v>269</v>
      </c>
      <c r="E376">
        <v>2004</v>
      </c>
      <c r="F376" t="s">
        <v>49</v>
      </c>
      <c r="G376" t="s">
        <v>250</v>
      </c>
      <c r="H376">
        <f t="shared" si="15"/>
        <v>4131</v>
      </c>
      <c r="I376" s="1">
        <f t="shared" si="14"/>
        <v>9.012566541583035E-2</v>
      </c>
    </row>
    <row r="377" spans="1:9">
      <c r="A377">
        <v>119</v>
      </c>
      <c r="B377">
        <v>119</v>
      </c>
      <c r="C377">
        <v>12593794</v>
      </c>
      <c r="D377" t="s">
        <v>270</v>
      </c>
      <c r="E377">
        <v>2003</v>
      </c>
      <c r="F377" t="s">
        <v>94</v>
      </c>
      <c r="G377" t="s">
        <v>250</v>
      </c>
      <c r="H377">
        <f t="shared" si="15"/>
        <v>4250</v>
      </c>
      <c r="I377" s="1">
        <f t="shared" si="14"/>
        <v>9.2721877999825467E-2</v>
      </c>
    </row>
    <row r="378" spans="1:9">
      <c r="A378">
        <v>116</v>
      </c>
      <c r="B378">
        <v>116</v>
      </c>
      <c r="C378">
        <v>21205937</v>
      </c>
      <c r="D378" t="s">
        <v>271</v>
      </c>
      <c r="E378">
        <v>2011</v>
      </c>
      <c r="F378" t="s">
        <v>272</v>
      </c>
      <c r="G378" t="s">
        <v>250</v>
      </c>
      <c r="H378">
        <f t="shared" si="15"/>
        <v>4366</v>
      </c>
      <c r="I378" s="1">
        <f t="shared" si="14"/>
        <v>9.5252639846408943E-2</v>
      </c>
    </row>
    <row r="379" spans="1:9">
      <c r="A379">
        <v>108</v>
      </c>
      <c r="B379">
        <v>108</v>
      </c>
      <c r="C379">
        <v>20730086</v>
      </c>
      <c r="D379" t="s">
        <v>273</v>
      </c>
      <c r="E379">
        <v>2010</v>
      </c>
      <c r="F379" t="s">
        <v>73</v>
      </c>
      <c r="G379" t="s">
        <v>250</v>
      </c>
      <c r="H379">
        <f t="shared" si="15"/>
        <v>4474</v>
      </c>
      <c r="I379" s="1">
        <f t="shared" si="14"/>
        <v>9.7608866393228036E-2</v>
      </c>
    </row>
    <row r="380" spans="1:9">
      <c r="A380">
        <v>96</v>
      </c>
      <c r="B380">
        <v>96</v>
      </c>
      <c r="C380">
        <v>11231123</v>
      </c>
      <c r="E380" t="s">
        <v>250</v>
      </c>
      <c r="H380">
        <f t="shared" si="15"/>
        <v>4570</v>
      </c>
      <c r="I380" s="1">
        <f t="shared" si="14"/>
        <v>9.9703289990400554E-2</v>
      </c>
    </row>
    <row r="381" spans="1:9">
      <c r="A381">
        <v>92</v>
      </c>
      <c r="B381">
        <v>92</v>
      </c>
      <c r="C381">
        <v>12021283</v>
      </c>
      <c r="E381" t="s">
        <v>250</v>
      </c>
      <c r="H381">
        <f t="shared" si="15"/>
        <v>4662</v>
      </c>
      <c r="I381" s="1">
        <f t="shared" si="14"/>
        <v>0.10171044593769089</v>
      </c>
    </row>
    <row r="382" spans="1:9">
      <c r="A382">
        <v>88</v>
      </c>
      <c r="B382">
        <v>88</v>
      </c>
      <c r="C382">
        <v>17434471</v>
      </c>
      <c r="E382" t="s">
        <v>250</v>
      </c>
      <c r="H382">
        <f t="shared" si="15"/>
        <v>4750</v>
      </c>
      <c r="I382" s="1">
        <f t="shared" si="14"/>
        <v>0.10363033423509904</v>
      </c>
    </row>
    <row r="383" spans="1:9">
      <c r="A383">
        <v>84</v>
      </c>
      <c r="B383">
        <v>84</v>
      </c>
      <c r="C383">
        <v>11076766</v>
      </c>
      <c r="E383" t="s">
        <v>250</v>
      </c>
      <c r="H383">
        <f t="shared" si="15"/>
        <v>4834</v>
      </c>
      <c r="I383" s="1">
        <f t="shared" si="14"/>
        <v>0.10546295488262501</v>
      </c>
    </row>
    <row r="384" spans="1:9">
      <c r="A384">
        <v>82</v>
      </c>
      <c r="B384">
        <v>82</v>
      </c>
      <c r="C384">
        <v>18516287</v>
      </c>
      <c r="D384" t="s">
        <v>274</v>
      </c>
      <c r="E384">
        <v>2008</v>
      </c>
      <c r="F384" t="s">
        <v>73</v>
      </c>
      <c r="G384" t="s">
        <v>250</v>
      </c>
      <c r="H384">
        <f t="shared" si="15"/>
        <v>4916</v>
      </c>
      <c r="I384" s="1">
        <f t="shared" si="14"/>
        <v>0.10725194170520988</v>
      </c>
    </row>
    <row r="385" spans="1:9">
      <c r="A385">
        <v>80</v>
      </c>
      <c r="B385">
        <v>80</v>
      </c>
      <c r="C385">
        <v>15492211</v>
      </c>
      <c r="D385" t="s">
        <v>275</v>
      </c>
      <c r="E385">
        <v>2004</v>
      </c>
      <c r="F385" t="s">
        <v>12</v>
      </c>
      <c r="G385" t="s">
        <v>250</v>
      </c>
      <c r="H385">
        <f t="shared" si="15"/>
        <v>4996</v>
      </c>
      <c r="I385" s="1">
        <f t="shared" si="14"/>
        <v>0.10899729470285366</v>
      </c>
    </row>
    <row r="386" spans="1:9">
      <c r="A386">
        <v>80</v>
      </c>
      <c r="B386">
        <v>80</v>
      </c>
      <c r="C386">
        <v>10830165</v>
      </c>
      <c r="E386" t="s">
        <v>250</v>
      </c>
      <c r="H386">
        <f t="shared" si="15"/>
        <v>5076</v>
      </c>
      <c r="I386" s="1">
        <f t="shared" si="14"/>
        <v>0.11074264770049742</v>
      </c>
    </row>
    <row r="387" spans="1:9">
      <c r="A387">
        <v>79</v>
      </c>
      <c r="B387">
        <v>80</v>
      </c>
      <c r="C387">
        <v>11486054</v>
      </c>
      <c r="D387" t="s">
        <v>276</v>
      </c>
      <c r="E387">
        <v>2001</v>
      </c>
      <c r="F387" t="s">
        <v>151</v>
      </c>
      <c r="G387" t="s">
        <v>250</v>
      </c>
      <c r="H387">
        <f t="shared" si="15"/>
        <v>5156</v>
      </c>
      <c r="I387" s="1">
        <f t="shared" si="14"/>
        <v>0.1124880006981412</v>
      </c>
    </row>
    <row r="388" spans="1:9">
      <c r="A388">
        <v>78</v>
      </c>
      <c r="B388">
        <v>78</v>
      </c>
      <c r="C388">
        <v>20547758</v>
      </c>
      <c r="D388" t="s">
        <v>277</v>
      </c>
      <c r="E388">
        <v>2010</v>
      </c>
      <c r="F388" t="s">
        <v>97</v>
      </c>
      <c r="G388" t="s">
        <v>250</v>
      </c>
      <c r="H388">
        <f t="shared" si="15"/>
        <v>5234</v>
      </c>
      <c r="I388" s="1">
        <f t="shared" si="14"/>
        <v>0.11418971987084388</v>
      </c>
    </row>
    <row r="389" spans="1:9">
      <c r="A389">
        <v>77</v>
      </c>
      <c r="B389">
        <v>77</v>
      </c>
      <c r="C389">
        <v>16452979</v>
      </c>
      <c r="E389" t="s">
        <v>250</v>
      </c>
      <c r="H389">
        <f t="shared" si="15"/>
        <v>5311</v>
      </c>
      <c r="I389" s="1">
        <f t="shared" si="14"/>
        <v>0.11586962213107602</v>
      </c>
    </row>
    <row r="390" spans="1:9">
      <c r="A390">
        <v>76</v>
      </c>
      <c r="B390">
        <v>76</v>
      </c>
      <c r="C390">
        <v>9077439</v>
      </c>
      <c r="D390" t="s">
        <v>278</v>
      </c>
      <c r="E390">
        <v>1996</v>
      </c>
      <c r="F390" t="s">
        <v>91</v>
      </c>
      <c r="G390" t="s">
        <v>250</v>
      </c>
      <c r="H390">
        <f t="shared" si="15"/>
        <v>5387</v>
      </c>
      <c r="I390" s="1">
        <f t="shared" si="14"/>
        <v>0.11752770747883759</v>
      </c>
    </row>
    <row r="391" spans="1:9">
      <c r="A391">
        <v>76</v>
      </c>
      <c r="B391">
        <v>76</v>
      </c>
      <c r="C391">
        <v>16163390</v>
      </c>
      <c r="D391" t="s">
        <v>279</v>
      </c>
      <c r="E391">
        <v>2005</v>
      </c>
      <c r="F391" t="s">
        <v>232</v>
      </c>
      <c r="G391" t="s">
        <v>250</v>
      </c>
      <c r="H391">
        <f t="shared" si="15"/>
        <v>5463</v>
      </c>
      <c r="I391" s="1">
        <f t="shared" si="14"/>
        <v>0.11918579282659918</v>
      </c>
    </row>
    <row r="392" spans="1:9">
      <c r="A392">
        <v>74</v>
      </c>
      <c r="B392">
        <v>74</v>
      </c>
      <c r="C392">
        <v>16543254</v>
      </c>
      <c r="D392" t="s">
        <v>280</v>
      </c>
      <c r="E392">
        <v>2006</v>
      </c>
      <c r="F392" t="s">
        <v>65</v>
      </c>
      <c r="G392" t="s">
        <v>250</v>
      </c>
      <c r="H392">
        <f t="shared" si="15"/>
        <v>5537</v>
      </c>
      <c r="I392" s="1">
        <f t="shared" si="14"/>
        <v>0.12080024434941967</v>
      </c>
    </row>
    <row r="393" spans="1:9">
      <c r="A393">
        <v>72</v>
      </c>
      <c r="B393">
        <v>72</v>
      </c>
      <c r="C393">
        <v>17360778</v>
      </c>
      <c r="E393" t="s">
        <v>250</v>
      </c>
      <c r="H393">
        <f t="shared" si="15"/>
        <v>5609</v>
      </c>
      <c r="I393" s="1">
        <f t="shared" si="14"/>
        <v>0.12237106204729907</v>
      </c>
    </row>
    <row r="394" spans="1:9">
      <c r="A394">
        <v>72</v>
      </c>
      <c r="B394">
        <v>72</v>
      </c>
      <c r="C394">
        <v>11390354</v>
      </c>
      <c r="E394" t="s">
        <v>250</v>
      </c>
      <c r="H394">
        <f t="shared" si="15"/>
        <v>5681</v>
      </c>
      <c r="I394" s="1">
        <f t="shared" si="14"/>
        <v>0.12394187974517847</v>
      </c>
    </row>
    <row r="395" spans="1:9">
      <c r="A395">
        <v>70</v>
      </c>
      <c r="B395">
        <v>70</v>
      </c>
      <c r="C395">
        <v>9927461</v>
      </c>
      <c r="E395" t="s">
        <v>250</v>
      </c>
      <c r="H395">
        <f t="shared" si="15"/>
        <v>5751</v>
      </c>
      <c r="I395" s="1">
        <f t="shared" si="14"/>
        <v>0.12546906361811677</v>
      </c>
    </row>
    <row r="396" spans="1:9">
      <c r="A396">
        <v>69</v>
      </c>
      <c r="B396">
        <v>69</v>
      </c>
      <c r="C396">
        <v>18714374</v>
      </c>
      <c r="E396" t="s">
        <v>250</v>
      </c>
      <c r="H396">
        <f t="shared" si="15"/>
        <v>5820</v>
      </c>
      <c r="I396" s="1">
        <f t="shared" si="14"/>
        <v>0.12697443057858451</v>
      </c>
    </row>
    <row r="397" spans="1:9">
      <c r="A397">
        <v>69</v>
      </c>
      <c r="B397">
        <v>69</v>
      </c>
      <c r="C397">
        <v>18713854</v>
      </c>
      <c r="E397" t="s">
        <v>250</v>
      </c>
      <c r="H397">
        <f t="shared" si="15"/>
        <v>5889</v>
      </c>
      <c r="I397" s="1">
        <f t="shared" si="14"/>
        <v>0.12847979753905228</v>
      </c>
    </row>
    <row r="398" spans="1:9">
      <c r="A398">
        <v>69</v>
      </c>
      <c r="B398">
        <v>69</v>
      </c>
      <c r="C398">
        <v>16648592</v>
      </c>
      <c r="D398" t="s">
        <v>281</v>
      </c>
      <c r="E398">
        <v>2006</v>
      </c>
      <c r="F398" t="s">
        <v>219</v>
      </c>
      <c r="G398" t="s">
        <v>250</v>
      </c>
      <c r="H398">
        <f t="shared" si="15"/>
        <v>5958</v>
      </c>
      <c r="I398" s="1">
        <f t="shared" si="14"/>
        <v>0.12998516449952002</v>
      </c>
    </row>
    <row r="399" spans="1:9">
      <c r="A399">
        <v>68</v>
      </c>
      <c r="B399">
        <v>68</v>
      </c>
      <c r="C399">
        <v>18463163</v>
      </c>
      <c r="D399" t="s">
        <v>282</v>
      </c>
      <c r="E399">
        <v>2008</v>
      </c>
      <c r="F399" t="s">
        <v>20</v>
      </c>
      <c r="G399" t="s">
        <v>250</v>
      </c>
      <c r="H399">
        <f t="shared" si="15"/>
        <v>6026</v>
      </c>
      <c r="I399" s="1">
        <f t="shared" si="14"/>
        <v>0.13146871454751724</v>
      </c>
    </row>
    <row r="400" spans="1:9">
      <c r="A400">
        <v>68</v>
      </c>
      <c r="B400">
        <v>68</v>
      </c>
      <c r="C400">
        <v>10893261</v>
      </c>
      <c r="E400" t="s">
        <v>250</v>
      </c>
      <c r="H400">
        <f t="shared" si="15"/>
        <v>6094</v>
      </c>
      <c r="I400" s="1">
        <f t="shared" si="14"/>
        <v>0.13295226459551443</v>
      </c>
    </row>
    <row r="401" spans="1:9">
      <c r="A401">
        <v>66</v>
      </c>
      <c r="B401">
        <v>66</v>
      </c>
      <c r="C401">
        <v>19917724</v>
      </c>
      <c r="D401" t="s">
        <v>283</v>
      </c>
      <c r="E401">
        <v>2010</v>
      </c>
      <c r="F401" t="s">
        <v>97</v>
      </c>
      <c r="G401" t="s">
        <v>250</v>
      </c>
      <c r="H401">
        <f t="shared" si="15"/>
        <v>6160</v>
      </c>
      <c r="I401" s="1">
        <f t="shared" si="14"/>
        <v>0.13439218081857054</v>
      </c>
    </row>
    <row r="402" spans="1:9">
      <c r="A402">
        <v>65</v>
      </c>
      <c r="B402">
        <v>65</v>
      </c>
      <c r="C402">
        <v>16890528</v>
      </c>
      <c r="D402" t="s">
        <v>284</v>
      </c>
      <c r="E402">
        <v>2006</v>
      </c>
      <c r="F402" t="s">
        <v>94</v>
      </c>
      <c r="G402" t="s">
        <v>250</v>
      </c>
      <c r="H402">
        <f t="shared" si="15"/>
        <v>6225</v>
      </c>
      <c r="I402" s="1">
        <f t="shared" si="14"/>
        <v>0.13581028012915614</v>
      </c>
    </row>
    <row r="403" spans="1:9">
      <c r="A403">
        <v>64</v>
      </c>
      <c r="B403">
        <v>64</v>
      </c>
      <c r="C403">
        <v>1783295</v>
      </c>
      <c r="D403" t="s">
        <v>285</v>
      </c>
      <c r="E403">
        <v>1991</v>
      </c>
      <c r="F403" t="s">
        <v>219</v>
      </c>
      <c r="G403" t="s">
        <v>250</v>
      </c>
      <c r="H403">
        <f t="shared" si="15"/>
        <v>6289</v>
      </c>
      <c r="I403" s="1">
        <f t="shared" si="14"/>
        <v>0.13720656252727115</v>
      </c>
    </row>
    <row r="404" spans="1:9">
      <c r="A404">
        <v>64</v>
      </c>
      <c r="B404">
        <v>64</v>
      </c>
      <c r="C404">
        <v>11792320</v>
      </c>
      <c r="E404" t="s">
        <v>250</v>
      </c>
      <c r="H404">
        <f t="shared" si="15"/>
        <v>6353</v>
      </c>
      <c r="I404" s="1">
        <f t="shared" si="14"/>
        <v>0.13860284492538616</v>
      </c>
    </row>
    <row r="405" spans="1:9">
      <c r="A405">
        <v>63</v>
      </c>
      <c r="B405">
        <v>63</v>
      </c>
      <c r="C405">
        <v>21383842</v>
      </c>
      <c r="E405" t="s">
        <v>250</v>
      </c>
      <c r="H405">
        <f t="shared" si="15"/>
        <v>6416</v>
      </c>
      <c r="I405" s="1">
        <f t="shared" si="14"/>
        <v>0.13997731041103062</v>
      </c>
    </row>
    <row r="406" spans="1:9">
      <c r="A406">
        <v>63</v>
      </c>
      <c r="B406">
        <v>63</v>
      </c>
      <c r="C406">
        <v>18948420</v>
      </c>
      <c r="D406" t="s">
        <v>286</v>
      </c>
      <c r="E406">
        <v>2008</v>
      </c>
      <c r="F406" t="s">
        <v>149</v>
      </c>
      <c r="G406" t="s">
        <v>250</v>
      </c>
      <c r="H406">
        <f t="shared" si="15"/>
        <v>6479</v>
      </c>
      <c r="I406" s="1">
        <f t="shared" si="14"/>
        <v>0.14135177589667511</v>
      </c>
    </row>
    <row r="407" spans="1:9">
      <c r="A407">
        <v>63</v>
      </c>
      <c r="B407">
        <v>63</v>
      </c>
      <c r="C407">
        <v>17889655</v>
      </c>
      <c r="D407" t="s">
        <v>287</v>
      </c>
      <c r="E407">
        <v>2007</v>
      </c>
      <c r="F407" t="s">
        <v>8</v>
      </c>
      <c r="G407" t="s">
        <v>250</v>
      </c>
      <c r="H407">
        <f t="shared" si="15"/>
        <v>6542</v>
      </c>
      <c r="I407" s="1">
        <f t="shared" si="14"/>
        <v>0.14272624138231957</v>
      </c>
    </row>
    <row r="408" spans="1:9">
      <c r="A408">
        <v>63</v>
      </c>
      <c r="B408">
        <v>63</v>
      </c>
      <c r="C408">
        <v>16678102</v>
      </c>
      <c r="D408" t="s">
        <v>288</v>
      </c>
      <c r="E408">
        <v>2006</v>
      </c>
      <c r="F408" t="s">
        <v>8</v>
      </c>
      <c r="G408" t="s">
        <v>250</v>
      </c>
      <c r="H408">
        <f t="shared" si="15"/>
        <v>6605</v>
      </c>
      <c r="I408" s="1">
        <f t="shared" si="14"/>
        <v>0.14410070686796406</v>
      </c>
    </row>
    <row r="409" spans="1:9">
      <c r="A409" t="s">
        <v>0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6</v>
      </c>
      <c r="H409" t="s">
        <v>320</v>
      </c>
      <c r="I409">
        <v>72762</v>
      </c>
    </row>
    <row r="410" spans="1:9">
      <c r="A410">
        <v>11050</v>
      </c>
      <c r="B410">
        <v>11050</v>
      </c>
      <c r="C410">
        <v>18029348</v>
      </c>
      <c r="D410" t="s">
        <v>289</v>
      </c>
      <c r="E410">
        <v>2008</v>
      </c>
      <c r="F410" t="s">
        <v>65</v>
      </c>
      <c r="G410" t="s">
        <v>290</v>
      </c>
      <c r="H410">
        <f>B410</f>
        <v>11050</v>
      </c>
      <c r="I410" s="1">
        <f>H410/$I$409</f>
        <v>0.15186498446991561</v>
      </c>
    </row>
    <row r="411" spans="1:9">
      <c r="A411">
        <v>509</v>
      </c>
      <c r="B411">
        <v>509</v>
      </c>
      <c r="C411">
        <v>16189514</v>
      </c>
      <c r="D411" t="s">
        <v>291</v>
      </c>
      <c r="E411">
        <v>2005</v>
      </c>
      <c r="F411" t="s">
        <v>34</v>
      </c>
      <c r="G411" t="s">
        <v>290</v>
      </c>
      <c r="H411">
        <f>H410+B411</f>
        <v>11559</v>
      </c>
      <c r="I411" s="1">
        <f t="shared" ref="I411:I459" si="16">H411/$I$409</f>
        <v>0.15886039416178774</v>
      </c>
    </row>
    <row r="412" spans="1:9">
      <c r="A412">
        <v>468</v>
      </c>
      <c r="B412">
        <v>468</v>
      </c>
      <c r="C412">
        <v>11256614</v>
      </c>
      <c r="D412" t="s">
        <v>292</v>
      </c>
      <c r="E412">
        <v>2000</v>
      </c>
      <c r="F412" t="s">
        <v>293</v>
      </c>
      <c r="G412" t="s">
        <v>290</v>
      </c>
      <c r="H412">
        <f t="shared" ref="H412:H459" si="17">H411+B412</f>
        <v>12027</v>
      </c>
      <c r="I412" s="1">
        <f t="shared" si="16"/>
        <v>0.1652923229158077</v>
      </c>
    </row>
    <row r="413" spans="1:9">
      <c r="A413">
        <v>316</v>
      </c>
      <c r="B413">
        <v>316</v>
      </c>
      <c r="C413">
        <v>21988832</v>
      </c>
      <c r="D413" t="s">
        <v>294</v>
      </c>
      <c r="E413">
        <v>2011</v>
      </c>
      <c r="F413" t="s">
        <v>108</v>
      </c>
      <c r="G413" t="s">
        <v>290</v>
      </c>
      <c r="H413">
        <f t="shared" si="17"/>
        <v>12343</v>
      </c>
      <c r="I413" s="1">
        <f t="shared" si="16"/>
        <v>0.16963524916852202</v>
      </c>
    </row>
    <row r="414" spans="1:9">
      <c r="A414">
        <v>314</v>
      </c>
      <c r="B414">
        <v>314</v>
      </c>
      <c r="C414">
        <v>17474147</v>
      </c>
      <c r="D414" t="s">
        <v>295</v>
      </c>
      <c r="E414">
        <v>2007</v>
      </c>
      <c r="F414" t="s">
        <v>69</v>
      </c>
      <c r="G414" t="s">
        <v>290</v>
      </c>
      <c r="H414">
        <f t="shared" si="17"/>
        <v>12657</v>
      </c>
      <c r="I414" s="1">
        <f t="shared" si="16"/>
        <v>0.17395068854621917</v>
      </c>
    </row>
    <row r="415" spans="1:9">
      <c r="A415">
        <v>256</v>
      </c>
      <c r="B415">
        <v>256</v>
      </c>
      <c r="C415">
        <v>20562859</v>
      </c>
      <c r="D415" t="s">
        <v>296</v>
      </c>
      <c r="E415">
        <v>2010</v>
      </c>
      <c r="F415" t="s">
        <v>34</v>
      </c>
      <c r="G415" t="s">
        <v>290</v>
      </c>
      <c r="H415">
        <f t="shared" si="17"/>
        <v>12913</v>
      </c>
      <c r="I415" s="1">
        <f t="shared" si="16"/>
        <v>0.17746900854841813</v>
      </c>
    </row>
    <row r="416" spans="1:9">
      <c r="A416">
        <v>177</v>
      </c>
      <c r="B416">
        <v>177</v>
      </c>
      <c r="C416">
        <v>12761501</v>
      </c>
      <c r="D416" t="s">
        <v>297</v>
      </c>
      <c r="E416">
        <v>2003</v>
      </c>
      <c r="F416" t="s">
        <v>298</v>
      </c>
      <c r="G416" t="s">
        <v>290</v>
      </c>
      <c r="H416">
        <f t="shared" si="17"/>
        <v>13090</v>
      </c>
      <c r="I416" s="1">
        <f t="shared" si="16"/>
        <v>0.17990159698743849</v>
      </c>
    </row>
    <row r="417" spans="1:9">
      <c r="A417">
        <v>173</v>
      </c>
      <c r="B417">
        <v>173</v>
      </c>
      <c r="C417">
        <v>20195357</v>
      </c>
      <c r="D417" t="s">
        <v>299</v>
      </c>
      <c r="E417">
        <v>2010</v>
      </c>
      <c r="F417" t="s">
        <v>102</v>
      </c>
      <c r="G417" t="s">
        <v>290</v>
      </c>
      <c r="H417">
        <f t="shared" si="17"/>
        <v>13263</v>
      </c>
      <c r="I417" s="1">
        <f t="shared" si="16"/>
        <v>0.1822792116764245</v>
      </c>
    </row>
    <row r="418" spans="1:9">
      <c r="A418">
        <v>152</v>
      </c>
      <c r="B418">
        <v>152</v>
      </c>
      <c r="C418">
        <v>21399614</v>
      </c>
      <c r="D418" t="s">
        <v>300</v>
      </c>
      <c r="E418">
        <v>2011</v>
      </c>
      <c r="F418" t="s">
        <v>232</v>
      </c>
      <c r="G418" t="s">
        <v>290</v>
      </c>
      <c r="H418">
        <f t="shared" si="17"/>
        <v>13415</v>
      </c>
      <c r="I418" s="1">
        <f t="shared" si="16"/>
        <v>0.18436821417773014</v>
      </c>
    </row>
    <row r="419" spans="1:9">
      <c r="A419">
        <v>151</v>
      </c>
      <c r="B419">
        <v>151</v>
      </c>
      <c r="C419">
        <v>16713569</v>
      </c>
      <c r="D419" t="s">
        <v>301</v>
      </c>
      <c r="E419">
        <v>2006</v>
      </c>
      <c r="F419" t="s">
        <v>8</v>
      </c>
      <c r="G419" t="s">
        <v>290</v>
      </c>
      <c r="H419">
        <f t="shared" si="17"/>
        <v>13566</v>
      </c>
      <c r="I419" s="1">
        <f t="shared" si="16"/>
        <v>0.18644347324152716</v>
      </c>
    </row>
    <row r="420" spans="1:9">
      <c r="A420">
        <v>142</v>
      </c>
      <c r="B420">
        <v>142</v>
      </c>
      <c r="C420">
        <v>20551380</v>
      </c>
      <c r="D420" t="s">
        <v>302</v>
      </c>
      <c r="E420">
        <v>2010</v>
      </c>
      <c r="F420" t="s">
        <v>65</v>
      </c>
      <c r="G420" t="s">
        <v>290</v>
      </c>
      <c r="H420">
        <f t="shared" si="17"/>
        <v>13708</v>
      </c>
      <c r="I420" s="1">
        <f t="shared" si="16"/>
        <v>0.1883950413677469</v>
      </c>
    </row>
    <row r="421" spans="1:9">
      <c r="A421">
        <v>109</v>
      </c>
      <c r="B421">
        <v>109</v>
      </c>
      <c r="C421">
        <v>9852112</v>
      </c>
      <c r="E421" t="s">
        <v>290</v>
      </c>
      <c r="H421">
        <f t="shared" si="17"/>
        <v>13817</v>
      </c>
      <c r="I421" s="1">
        <f t="shared" si="16"/>
        <v>0.18989307605618316</v>
      </c>
    </row>
    <row r="422" spans="1:9">
      <c r="A422">
        <v>102</v>
      </c>
      <c r="B422">
        <v>102</v>
      </c>
      <c r="C422">
        <v>8663044</v>
      </c>
      <c r="E422" t="s">
        <v>290</v>
      </c>
      <c r="H422">
        <f t="shared" si="17"/>
        <v>13919</v>
      </c>
      <c r="I422" s="1">
        <f t="shared" si="16"/>
        <v>0.19129490668205931</v>
      </c>
    </row>
    <row r="423" spans="1:9">
      <c r="A423">
        <v>88</v>
      </c>
      <c r="B423">
        <v>88</v>
      </c>
      <c r="C423">
        <v>11991638</v>
      </c>
      <c r="D423" t="s">
        <v>303</v>
      </c>
      <c r="E423">
        <v>2002</v>
      </c>
      <c r="F423" t="s">
        <v>247</v>
      </c>
      <c r="G423" t="s">
        <v>290</v>
      </c>
      <c r="H423">
        <f t="shared" si="17"/>
        <v>14007</v>
      </c>
      <c r="I423" s="1">
        <f t="shared" si="16"/>
        <v>0.19250432918281521</v>
      </c>
    </row>
    <row r="424" spans="1:9">
      <c r="A424">
        <v>85</v>
      </c>
      <c r="B424">
        <v>85</v>
      </c>
      <c r="C424">
        <v>21282530</v>
      </c>
      <c r="E424" t="s">
        <v>290</v>
      </c>
      <c r="H424">
        <f t="shared" si="17"/>
        <v>14092</v>
      </c>
      <c r="I424" s="1">
        <f t="shared" si="16"/>
        <v>0.19367252137104532</v>
      </c>
    </row>
    <row r="425" spans="1:9">
      <c r="A425">
        <v>76</v>
      </c>
      <c r="B425">
        <v>76</v>
      </c>
      <c r="C425">
        <v>16780588</v>
      </c>
      <c r="D425" t="s">
        <v>304</v>
      </c>
      <c r="E425">
        <v>2006</v>
      </c>
      <c r="F425" t="s">
        <v>170</v>
      </c>
      <c r="G425" t="s">
        <v>290</v>
      </c>
      <c r="H425">
        <f t="shared" si="17"/>
        <v>14168</v>
      </c>
      <c r="I425" s="1">
        <f t="shared" si="16"/>
        <v>0.19471702262169813</v>
      </c>
    </row>
    <row r="426" spans="1:9">
      <c r="A426">
        <v>75</v>
      </c>
      <c r="B426">
        <v>75</v>
      </c>
      <c r="C426">
        <v>19389623</v>
      </c>
      <c r="D426" t="s">
        <v>305</v>
      </c>
      <c r="E426">
        <v>2009</v>
      </c>
      <c r="F426" t="s">
        <v>306</v>
      </c>
      <c r="G426" t="s">
        <v>290</v>
      </c>
      <c r="H426">
        <f t="shared" si="17"/>
        <v>14243</v>
      </c>
      <c r="I426" s="1">
        <f t="shared" si="16"/>
        <v>0.19574778043484237</v>
      </c>
    </row>
    <row r="427" spans="1:9">
      <c r="A427">
        <v>74</v>
      </c>
      <c r="B427">
        <v>74</v>
      </c>
      <c r="C427">
        <v>21834987</v>
      </c>
      <c r="D427" t="s">
        <v>307</v>
      </c>
      <c r="E427">
        <v>2011</v>
      </c>
      <c r="F427" t="s">
        <v>266</v>
      </c>
      <c r="G427" t="s">
        <v>290</v>
      </c>
      <c r="H427">
        <f t="shared" si="17"/>
        <v>14317</v>
      </c>
      <c r="I427" s="1">
        <f t="shared" si="16"/>
        <v>0.19676479481047798</v>
      </c>
    </row>
    <row r="428" spans="1:9">
      <c r="A428">
        <v>71</v>
      </c>
      <c r="B428">
        <v>71</v>
      </c>
      <c r="C428">
        <v>20061386</v>
      </c>
      <c r="E428" t="s">
        <v>290</v>
      </c>
      <c r="H428">
        <f t="shared" si="17"/>
        <v>14388</v>
      </c>
      <c r="I428" s="1">
        <f t="shared" si="16"/>
        <v>0.19774057887358787</v>
      </c>
    </row>
    <row r="429" spans="1:9">
      <c r="A429">
        <v>67</v>
      </c>
      <c r="B429">
        <v>67</v>
      </c>
      <c r="C429">
        <v>15383276</v>
      </c>
      <c r="E429" t="s">
        <v>290</v>
      </c>
      <c r="H429">
        <f t="shared" si="17"/>
        <v>14455</v>
      </c>
      <c r="I429" s="1">
        <f t="shared" si="16"/>
        <v>0.19866138918666337</v>
      </c>
    </row>
    <row r="430" spans="1:9">
      <c r="A430">
        <v>66</v>
      </c>
      <c r="B430">
        <v>66</v>
      </c>
      <c r="C430">
        <v>16387653</v>
      </c>
      <c r="E430" t="s">
        <v>290</v>
      </c>
      <c r="H430">
        <f t="shared" si="17"/>
        <v>14521</v>
      </c>
      <c r="I430" s="1">
        <f t="shared" si="16"/>
        <v>0.19956845606223028</v>
      </c>
    </row>
    <row r="431" spans="1:9">
      <c r="A431">
        <v>61</v>
      </c>
      <c r="B431">
        <v>61</v>
      </c>
      <c r="C431">
        <v>17932509</v>
      </c>
      <c r="E431" t="s">
        <v>290</v>
      </c>
      <c r="H431">
        <f t="shared" si="17"/>
        <v>14582</v>
      </c>
      <c r="I431" s="1">
        <f t="shared" si="16"/>
        <v>0.20040680575025424</v>
      </c>
    </row>
    <row r="432" spans="1:9">
      <c r="A432">
        <v>61</v>
      </c>
      <c r="B432">
        <v>61</v>
      </c>
      <c r="C432">
        <v>14676191</v>
      </c>
      <c r="E432" t="s">
        <v>290</v>
      </c>
      <c r="H432">
        <f t="shared" si="17"/>
        <v>14643</v>
      </c>
      <c r="I432" s="1">
        <f t="shared" si="16"/>
        <v>0.20124515543827823</v>
      </c>
    </row>
    <row r="433" spans="1:9">
      <c r="A433">
        <v>58</v>
      </c>
      <c r="B433">
        <v>59</v>
      </c>
      <c r="C433">
        <v>17577209</v>
      </c>
      <c r="E433" t="s">
        <v>290</v>
      </c>
      <c r="H433">
        <f t="shared" si="17"/>
        <v>14702</v>
      </c>
      <c r="I433" s="1">
        <f t="shared" si="16"/>
        <v>0.20205601825128502</v>
      </c>
    </row>
    <row r="434" spans="1:9">
      <c r="A434">
        <v>56</v>
      </c>
      <c r="B434">
        <v>56</v>
      </c>
      <c r="C434">
        <v>17620599</v>
      </c>
      <c r="E434" t="s">
        <v>290</v>
      </c>
      <c r="H434">
        <f t="shared" si="17"/>
        <v>14758</v>
      </c>
      <c r="I434" s="1">
        <f t="shared" si="16"/>
        <v>0.20282565075176603</v>
      </c>
    </row>
    <row r="435" spans="1:9">
      <c r="A435">
        <v>56</v>
      </c>
      <c r="B435">
        <v>56</v>
      </c>
      <c r="C435">
        <v>17289661</v>
      </c>
      <c r="D435" t="s">
        <v>308</v>
      </c>
      <c r="E435">
        <v>2007</v>
      </c>
      <c r="F435" t="s">
        <v>65</v>
      </c>
      <c r="G435" t="s">
        <v>290</v>
      </c>
      <c r="H435">
        <f t="shared" si="17"/>
        <v>14814</v>
      </c>
      <c r="I435" s="1">
        <f t="shared" si="16"/>
        <v>0.20359528325224704</v>
      </c>
    </row>
    <row r="436" spans="1:9">
      <c r="A436">
        <v>54</v>
      </c>
      <c r="B436">
        <v>54</v>
      </c>
      <c r="C436">
        <v>21982860</v>
      </c>
      <c r="D436" t="s">
        <v>309</v>
      </c>
      <c r="E436">
        <v>2012</v>
      </c>
      <c r="F436" t="s">
        <v>310</v>
      </c>
      <c r="G436" t="s">
        <v>290</v>
      </c>
      <c r="H436">
        <f t="shared" si="17"/>
        <v>14868</v>
      </c>
      <c r="I436" s="1">
        <f t="shared" si="16"/>
        <v>0.20433742887771089</v>
      </c>
    </row>
    <row r="437" spans="1:9">
      <c r="A437">
        <v>54</v>
      </c>
      <c r="B437">
        <v>54</v>
      </c>
      <c r="C437">
        <v>15146057</v>
      </c>
      <c r="E437" t="s">
        <v>290</v>
      </c>
      <c r="H437">
        <f t="shared" si="17"/>
        <v>14922</v>
      </c>
      <c r="I437" s="1">
        <f t="shared" si="16"/>
        <v>0.20507957450317474</v>
      </c>
    </row>
    <row r="438" spans="1:9">
      <c r="A438">
        <v>53</v>
      </c>
      <c r="B438">
        <v>53</v>
      </c>
      <c r="C438">
        <v>18782753</v>
      </c>
      <c r="E438" t="s">
        <v>290</v>
      </c>
      <c r="H438">
        <f t="shared" si="17"/>
        <v>14975</v>
      </c>
      <c r="I438" s="1">
        <f t="shared" si="16"/>
        <v>0.20580797669112999</v>
      </c>
    </row>
    <row r="439" spans="1:9">
      <c r="A439">
        <v>51</v>
      </c>
      <c r="B439">
        <v>51</v>
      </c>
      <c r="C439">
        <v>15883184</v>
      </c>
      <c r="D439" t="s">
        <v>311</v>
      </c>
      <c r="E439">
        <v>2005</v>
      </c>
      <c r="F439" t="s">
        <v>312</v>
      </c>
      <c r="G439" t="s">
        <v>290</v>
      </c>
      <c r="H439">
        <f t="shared" si="17"/>
        <v>15026</v>
      </c>
      <c r="I439" s="1">
        <f t="shared" si="16"/>
        <v>0.20650889200406805</v>
      </c>
    </row>
    <row r="440" spans="1:9">
      <c r="A440">
        <v>51</v>
      </c>
      <c r="B440">
        <v>51</v>
      </c>
      <c r="C440">
        <v>14966270</v>
      </c>
      <c r="E440" t="s">
        <v>290</v>
      </c>
      <c r="H440">
        <f t="shared" si="17"/>
        <v>15077</v>
      </c>
      <c r="I440" s="1">
        <f t="shared" si="16"/>
        <v>0.20720980731700614</v>
      </c>
    </row>
    <row r="441" spans="1:9">
      <c r="A441">
        <v>50</v>
      </c>
      <c r="B441">
        <v>50</v>
      </c>
      <c r="C441">
        <v>16239144</v>
      </c>
      <c r="E441" t="s">
        <v>290</v>
      </c>
      <c r="H441">
        <f t="shared" si="17"/>
        <v>15127</v>
      </c>
      <c r="I441" s="1">
        <f t="shared" si="16"/>
        <v>0.2078969791924356</v>
      </c>
    </row>
    <row r="442" spans="1:9">
      <c r="A442">
        <v>49</v>
      </c>
      <c r="B442">
        <v>49</v>
      </c>
      <c r="C442">
        <v>11564863</v>
      </c>
      <c r="E442" t="s">
        <v>290</v>
      </c>
      <c r="H442">
        <f t="shared" si="17"/>
        <v>15176</v>
      </c>
      <c r="I442" s="1">
        <f t="shared" si="16"/>
        <v>0.2085704076303565</v>
      </c>
    </row>
    <row r="443" spans="1:9">
      <c r="A443">
        <v>48</v>
      </c>
      <c r="B443">
        <v>48</v>
      </c>
      <c r="C443">
        <v>18799622</v>
      </c>
      <c r="E443" t="s">
        <v>290</v>
      </c>
      <c r="H443">
        <f t="shared" si="17"/>
        <v>15224</v>
      </c>
      <c r="I443" s="1">
        <f t="shared" si="16"/>
        <v>0.2092300926307688</v>
      </c>
    </row>
    <row r="444" spans="1:9">
      <c r="A444">
        <v>48</v>
      </c>
      <c r="B444">
        <v>48</v>
      </c>
      <c r="C444">
        <v>18000879</v>
      </c>
      <c r="E444" t="s">
        <v>290</v>
      </c>
      <c r="H444">
        <f t="shared" si="17"/>
        <v>15272</v>
      </c>
      <c r="I444" s="1">
        <f t="shared" si="16"/>
        <v>0.20988977763118111</v>
      </c>
    </row>
    <row r="445" spans="1:9">
      <c r="A445">
        <v>48</v>
      </c>
      <c r="B445">
        <v>48</v>
      </c>
      <c r="C445">
        <v>17109629</v>
      </c>
      <c r="E445" t="s">
        <v>290</v>
      </c>
      <c r="H445">
        <f t="shared" si="17"/>
        <v>15320</v>
      </c>
      <c r="I445" s="1">
        <f t="shared" si="16"/>
        <v>0.21054946263159341</v>
      </c>
    </row>
    <row r="446" spans="1:9">
      <c r="A446">
        <v>48</v>
      </c>
      <c r="B446">
        <v>48</v>
      </c>
      <c r="C446">
        <v>16169070</v>
      </c>
      <c r="D446" t="s">
        <v>313</v>
      </c>
      <c r="E446">
        <v>2005</v>
      </c>
      <c r="F446" t="s">
        <v>8</v>
      </c>
      <c r="G446" t="s">
        <v>290</v>
      </c>
      <c r="H446">
        <f t="shared" si="17"/>
        <v>15368</v>
      </c>
      <c r="I446" s="1">
        <f t="shared" si="16"/>
        <v>0.21120914763200571</v>
      </c>
    </row>
    <row r="447" spans="1:9">
      <c r="A447">
        <v>48</v>
      </c>
      <c r="B447">
        <v>48</v>
      </c>
      <c r="C447">
        <v>12962325</v>
      </c>
      <c r="D447" t="s">
        <v>314</v>
      </c>
      <c r="E447">
        <v>2003</v>
      </c>
      <c r="F447" t="s">
        <v>315</v>
      </c>
      <c r="G447" t="s">
        <v>290</v>
      </c>
      <c r="H447">
        <f t="shared" si="17"/>
        <v>15416</v>
      </c>
      <c r="I447" s="1">
        <f t="shared" si="16"/>
        <v>0.21186883263241801</v>
      </c>
    </row>
    <row r="448" spans="1:9">
      <c r="A448">
        <v>47</v>
      </c>
      <c r="B448">
        <v>47</v>
      </c>
      <c r="C448">
        <v>20610558</v>
      </c>
      <c r="E448" t="s">
        <v>290</v>
      </c>
      <c r="H448">
        <f t="shared" si="17"/>
        <v>15463</v>
      </c>
      <c r="I448" s="1">
        <f t="shared" si="16"/>
        <v>0.21251477419532172</v>
      </c>
    </row>
    <row r="449" spans="1:9">
      <c r="A449">
        <v>47</v>
      </c>
      <c r="B449">
        <v>48</v>
      </c>
      <c r="C449">
        <v>15960975</v>
      </c>
      <c r="E449" t="s">
        <v>290</v>
      </c>
      <c r="H449">
        <f t="shared" si="17"/>
        <v>15511</v>
      </c>
      <c r="I449" s="1">
        <f t="shared" si="16"/>
        <v>0.21317445919573405</v>
      </c>
    </row>
    <row r="450" spans="1:9">
      <c r="A450">
        <v>46</v>
      </c>
      <c r="B450">
        <v>46</v>
      </c>
      <c r="C450">
        <v>12110673</v>
      </c>
      <c r="E450" t="s">
        <v>290</v>
      </c>
      <c r="H450">
        <f t="shared" si="17"/>
        <v>15557</v>
      </c>
      <c r="I450" s="1">
        <f t="shared" si="16"/>
        <v>0.21380665732112916</v>
      </c>
    </row>
    <row r="451" spans="1:9">
      <c r="A451">
        <v>45</v>
      </c>
      <c r="B451">
        <v>45</v>
      </c>
      <c r="C451">
        <v>20056724</v>
      </c>
      <c r="E451" t="s">
        <v>290</v>
      </c>
      <c r="H451">
        <f t="shared" si="17"/>
        <v>15602</v>
      </c>
      <c r="I451" s="1">
        <f t="shared" si="16"/>
        <v>0.21442511200901571</v>
      </c>
    </row>
    <row r="452" spans="1:9">
      <c r="A452">
        <v>45</v>
      </c>
      <c r="B452">
        <v>45</v>
      </c>
      <c r="C452">
        <v>19261748</v>
      </c>
      <c r="E452" t="s">
        <v>290</v>
      </c>
      <c r="H452">
        <f t="shared" si="17"/>
        <v>15647</v>
      </c>
      <c r="I452" s="1">
        <f t="shared" si="16"/>
        <v>0.21504356669690222</v>
      </c>
    </row>
    <row r="453" spans="1:9">
      <c r="A453">
        <v>45</v>
      </c>
      <c r="B453">
        <v>45</v>
      </c>
      <c r="C453">
        <v>12611891</v>
      </c>
      <c r="D453" t="s">
        <v>316</v>
      </c>
      <c r="E453">
        <v>2003</v>
      </c>
      <c r="F453" t="s">
        <v>18</v>
      </c>
      <c r="G453" t="s">
        <v>290</v>
      </c>
      <c r="H453">
        <f t="shared" si="17"/>
        <v>15692</v>
      </c>
      <c r="I453" s="1">
        <f t="shared" si="16"/>
        <v>0.21566202138478877</v>
      </c>
    </row>
    <row r="454" spans="1:9">
      <c r="A454">
        <v>43</v>
      </c>
      <c r="B454">
        <v>44</v>
      </c>
      <c r="C454">
        <v>17574030</v>
      </c>
      <c r="E454" t="s">
        <v>290</v>
      </c>
      <c r="H454">
        <f t="shared" si="17"/>
        <v>15736</v>
      </c>
      <c r="I454" s="1">
        <f t="shared" si="16"/>
        <v>0.21626673263516671</v>
      </c>
    </row>
    <row r="455" spans="1:9">
      <c r="A455">
        <v>43</v>
      </c>
      <c r="B455">
        <v>43</v>
      </c>
      <c r="C455">
        <v>16417406</v>
      </c>
      <c r="E455" t="s">
        <v>290</v>
      </c>
      <c r="H455">
        <f t="shared" si="17"/>
        <v>15779</v>
      </c>
      <c r="I455" s="1">
        <f t="shared" si="16"/>
        <v>0.21685770044803607</v>
      </c>
    </row>
    <row r="456" spans="1:9">
      <c r="A456">
        <v>43</v>
      </c>
      <c r="B456">
        <v>43</v>
      </c>
      <c r="C456">
        <v>11279102</v>
      </c>
      <c r="E456" t="s">
        <v>290</v>
      </c>
      <c r="H456">
        <f t="shared" si="17"/>
        <v>15822</v>
      </c>
      <c r="I456" s="1">
        <f t="shared" si="16"/>
        <v>0.21744866826090542</v>
      </c>
    </row>
    <row r="457" spans="1:9">
      <c r="A457">
        <v>42</v>
      </c>
      <c r="B457">
        <v>42</v>
      </c>
      <c r="C457">
        <v>19596235</v>
      </c>
      <c r="E457" t="s">
        <v>290</v>
      </c>
      <c r="H457">
        <f t="shared" si="17"/>
        <v>15864</v>
      </c>
      <c r="I457" s="1">
        <f t="shared" si="16"/>
        <v>0.21802589263626618</v>
      </c>
    </row>
    <row r="458" spans="1:9">
      <c r="A458">
        <v>42</v>
      </c>
      <c r="B458">
        <v>42</v>
      </c>
      <c r="C458">
        <v>10383454</v>
      </c>
      <c r="E458" t="s">
        <v>290</v>
      </c>
      <c r="H458">
        <f t="shared" si="17"/>
        <v>15906</v>
      </c>
      <c r="I458" s="1">
        <f t="shared" si="16"/>
        <v>0.21860311701162694</v>
      </c>
    </row>
    <row r="459" spans="1:9">
      <c r="A459">
        <v>40</v>
      </c>
      <c r="B459">
        <v>40</v>
      </c>
      <c r="C459">
        <v>9389648</v>
      </c>
      <c r="E459" t="s">
        <v>290</v>
      </c>
      <c r="H459">
        <f t="shared" si="17"/>
        <v>15946</v>
      </c>
      <c r="I459" s="1">
        <f t="shared" si="16"/>
        <v>0.21915285451197053</v>
      </c>
    </row>
    <row r="460" spans="1:9">
      <c r="A460" t="s">
        <v>0</v>
      </c>
      <c r="B460" t="s">
        <v>1</v>
      </c>
      <c r="C460" t="s">
        <v>2</v>
      </c>
      <c r="D460" t="s">
        <v>3</v>
      </c>
      <c r="E460" t="s">
        <v>4</v>
      </c>
      <c r="F460" t="s">
        <v>5</v>
      </c>
      <c r="G460" t="s">
        <v>6</v>
      </c>
    </row>
    <row r="461" spans="1:9">
      <c r="A461">
        <v>3</v>
      </c>
      <c r="B461">
        <v>7046</v>
      </c>
      <c r="C461">
        <v>16823372</v>
      </c>
      <c r="D461" t="s">
        <v>82</v>
      </c>
      <c r="E461">
        <v>2006</v>
      </c>
      <c r="F461" t="s">
        <v>83</v>
      </c>
      <c r="G461" t="s">
        <v>317</v>
      </c>
    </row>
    <row r="462" spans="1:9">
      <c r="A462" t="s">
        <v>0</v>
      </c>
      <c r="B462" t="s">
        <v>1</v>
      </c>
      <c r="C462" t="s">
        <v>2</v>
      </c>
      <c r="D462" t="s">
        <v>3</v>
      </c>
      <c r="E462" t="s">
        <v>4</v>
      </c>
      <c r="F462" t="s">
        <v>5</v>
      </c>
      <c r="G462" t="s">
        <v>6</v>
      </c>
    </row>
    <row r="463" spans="1:9">
      <c r="A463">
        <v>16</v>
      </c>
      <c r="B463">
        <v>24</v>
      </c>
      <c r="C463">
        <v>16651656</v>
      </c>
      <c r="E463" t="s">
        <v>318</v>
      </c>
    </row>
    <row r="464" spans="1:9">
      <c r="A464">
        <v>9</v>
      </c>
      <c r="B464">
        <v>23</v>
      </c>
      <c r="C464">
        <v>16799563</v>
      </c>
      <c r="E464" t="s">
        <v>318</v>
      </c>
    </row>
    <row r="465" spans="1:7">
      <c r="A465">
        <v>4</v>
      </c>
      <c r="B465">
        <v>2269</v>
      </c>
      <c r="C465">
        <v>12529635</v>
      </c>
      <c r="D465" t="s">
        <v>200</v>
      </c>
      <c r="E465">
        <v>2003</v>
      </c>
      <c r="F465" t="s">
        <v>34</v>
      </c>
      <c r="G465" t="s">
        <v>318</v>
      </c>
    </row>
    <row r="466" spans="1:7">
      <c r="A466">
        <v>3</v>
      </c>
      <c r="B466">
        <v>848</v>
      </c>
      <c r="C466">
        <v>21529718</v>
      </c>
      <c r="D466" t="s">
        <v>205</v>
      </c>
      <c r="E466">
        <v>2011</v>
      </c>
      <c r="F466" t="s">
        <v>8</v>
      </c>
      <c r="G466" t="s">
        <v>318</v>
      </c>
    </row>
    <row r="467" spans="1:7">
      <c r="A467">
        <v>3</v>
      </c>
      <c r="B467">
        <v>3</v>
      </c>
      <c r="C467">
        <v>18454197</v>
      </c>
      <c r="E467" t="s">
        <v>318</v>
      </c>
    </row>
    <row r="468" spans="1:7">
      <c r="A468">
        <v>3</v>
      </c>
      <c r="B468">
        <v>5918</v>
      </c>
      <c r="C468">
        <v>14551910</v>
      </c>
      <c r="D468" t="s">
        <v>199</v>
      </c>
      <c r="E468">
        <v>2003</v>
      </c>
      <c r="F468" t="s">
        <v>87</v>
      </c>
      <c r="G468" t="s">
        <v>318</v>
      </c>
    </row>
    <row r="469" spans="1:7">
      <c r="A469">
        <v>3</v>
      </c>
      <c r="B469">
        <v>11</v>
      </c>
      <c r="C469">
        <v>12477393</v>
      </c>
      <c r="E469" t="s">
        <v>318</v>
      </c>
    </row>
    <row r="470" spans="1:7">
      <c r="A470">
        <v>3</v>
      </c>
      <c r="B470">
        <v>9</v>
      </c>
      <c r="C470">
        <v>11250902</v>
      </c>
      <c r="E470" t="s">
        <v>318</v>
      </c>
    </row>
    <row r="471" spans="1:7">
      <c r="A471">
        <v>1</v>
      </c>
      <c r="B471">
        <v>16</v>
      </c>
      <c r="C471">
        <v>20461074</v>
      </c>
      <c r="E471" t="s">
        <v>318</v>
      </c>
    </row>
    <row r="472" spans="1:7">
      <c r="A472">
        <v>1</v>
      </c>
      <c r="B472">
        <v>661</v>
      </c>
      <c r="C472">
        <v>17704769</v>
      </c>
      <c r="D472" t="s">
        <v>209</v>
      </c>
      <c r="E472">
        <v>2007</v>
      </c>
      <c r="F472" t="s">
        <v>52</v>
      </c>
      <c r="G472" t="s">
        <v>318</v>
      </c>
    </row>
    <row r="473" spans="1:7">
      <c r="A473">
        <v>1</v>
      </c>
      <c r="B473">
        <v>1533</v>
      </c>
      <c r="C473">
        <v>15489339</v>
      </c>
      <c r="D473" t="s">
        <v>201</v>
      </c>
      <c r="E473">
        <v>2004</v>
      </c>
      <c r="F473" t="s">
        <v>14</v>
      </c>
      <c r="G473" t="s">
        <v>318</v>
      </c>
    </row>
    <row r="474" spans="1:7">
      <c r="A474">
        <v>1</v>
      </c>
      <c r="B474">
        <v>499</v>
      </c>
      <c r="C474">
        <v>11099034</v>
      </c>
      <c r="D474" t="s">
        <v>212</v>
      </c>
      <c r="E474">
        <v>2000</v>
      </c>
      <c r="F474" t="s">
        <v>34</v>
      </c>
      <c r="G474" t="s">
        <v>318</v>
      </c>
    </row>
    <row r="475" spans="1:7">
      <c r="A475">
        <v>1</v>
      </c>
      <c r="B475">
        <v>16</v>
      </c>
      <c r="C475">
        <v>10783162</v>
      </c>
      <c r="E475" t="s">
        <v>318</v>
      </c>
    </row>
    <row r="476" spans="1:7">
      <c r="A476" t="s">
        <v>0</v>
      </c>
      <c r="B476" t="s">
        <v>1</v>
      </c>
      <c r="C476" t="s">
        <v>2</v>
      </c>
      <c r="D476" t="s">
        <v>3</v>
      </c>
      <c r="E476" t="s">
        <v>4</v>
      </c>
      <c r="F476" t="s">
        <v>5</v>
      </c>
      <c r="G476" t="s">
        <v>6</v>
      </c>
    </row>
    <row r="477" spans="1:7">
      <c r="A477">
        <v>4</v>
      </c>
      <c r="B477">
        <v>27</v>
      </c>
      <c r="C477">
        <v>12526813</v>
      </c>
      <c r="E477" t="s">
        <v>319</v>
      </c>
    </row>
    <row r="478" spans="1:7">
      <c r="A478">
        <v>3</v>
      </c>
      <c r="B478">
        <v>18</v>
      </c>
      <c r="C478">
        <v>17166919</v>
      </c>
      <c r="E478" t="s">
        <v>319</v>
      </c>
    </row>
    <row r="479" spans="1:7">
      <c r="A479">
        <v>3</v>
      </c>
      <c r="B479">
        <v>20</v>
      </c>
      <c r="C479">
        <v>11545738</v>
      </c>
      <c r="E479" t="s">
        <v>319</v>
      </c>
    </row>
    <row r="480" spans="1:7">
      <c r="A480">
        <v>2</v>
      </c>
      <c r="B480">
        <v>6</v>
      </c>
      <c r="C480">
        <v>9744867</v>
      </c>
      <c r="E480" t="s">
        <v>319</v>
      </c>
    </row>
    <row r="481" spans="1:7">
      <c r="A481">
        <v>2</v>
      </c>
      <c r="B481">
        <v>12</v>
      </c>
      <c r="C481">
        <v>7958851</v>
      </c>
      <c r="E481" t="s">
        <v>319</v>
      </c>
    </row>
    <row r="482" spans="1:7">
      <c r="A482">
        <v>2</v>
      </c>
      <c r="B482">
        <v>14</v>
      </c>
      <c r="C482">
        <v>2492244</v>
      </c>
      <c r="E482" t="s">
        <v>319</v>
      </c>
    </row>
    <row r="483" spans="1:7">
      <c r="A483">
        <v>2</v>
      </c>
      <c r="B483">
        <v>10</v>
      </c>
      <c r="C483">
        <v>21931740</v>
      </c>
      <c r="E483" t="s">
        <v>319</v>
      </c>
    </row>
    <row r="484" spans="1:7">
      <c r="A484">
        <v>2</v>
      </c>
      <c r="B484">
        <v>329</v>
      </c>
      <c r="C484">
        <v>16336044</v>
      </c>
      <c r="D484" t="s">
        <v>255</v>
      </c>
      <c r="E484">
        <v>2006</v>
      </c>
      <c r="F484" t="s">
        <v>87</v>
      </c>
      <c r="G484" t="s">
        <v>319</v>
      </c>
    </row>
    <row r="485" spans="1:7">
      <c r="A485">
        <v>2</v>
      </c>
      <c r="B485">
        <v>6</v>
      </c>
      <c r="C485">
        <v>15550987</v>
      </c>
      <c r="E485" t="s">
        <v>319</v>
      </c>
    </row>
    <row r="486" spans="1:7">
      <c r="A486">
        <v>2</v>
      </c>
      <c r="B486">
        <v>8</v>
      </c>
      <c r="C486">
        <v>15175252</v>
      </c>
      <c r="E486" t="s">
        <v>319</v>
      </c>
    </row>
    <row r="487" spans="1:7">
      <c r="A487">
        <v>2</v>
      </c>
      <c r="B487">
        <v>10</v>
      </c>
      <c r="C487">
        <v>12453464</v>
      </c>
      <c r="E487" t="s">
        <v>319</v>
      </c>
    </row>
    <row r="488" spans="1:7">
      <c r="A488">
        <v>2</v>
      </c>
      <c r="B488">
        <v>12</v>
      </c>
      <c r="C488">
        <v>11782446</v>
      </c>
      <c r="E488" t="s">
        <v>319</v>
      </c>
    </row>
    <row r="489" spans="1:7">
      <c r="A489">
        <v>1</v>
      </c>
      <c r="B489">
        <v>21</v>
      </c>
      <c r="C489">
        <v>9435287</v>
      </c>
      <c r="E489" t="s">
        <v>319</v>
      </c>
    </row>
    <row r="490" spans="1:7">
      <c r="A490">
        <v>1</v>
      </c>
      <c r="B490">
        <v>3</v>
      </c>
      <c r="C490">
        <v>9216994</v>
      </c>
      <c r="E490" t="s">
        <v>319</v>
      </c>
    </row>
    <row r="491" spans="1:7">
      <c r="A491">
        <v>1</v>
      </c>
      <c r="B491">
        <v>2</v>
      </c>
      <c r="C491">
        <v>9056782</v>
      </c>
      <c r="E491" t="s">
        <v>319</v>
      </c>
    </row>
    <row r="492" spans="1:7">
      <c r="A492">
        <v>1</v>
      </c>
      <c r="B492">
        <v>7</v>
      </c>
      <c r="C492">
        <v>7867926</v>
      </c>
      <c r="E492" t="s">
        <v>319</v>
      </c>
    </row>
    <row r="493" spans="1:7">
      <c r="A493">
        <v>1</v>
      </c>
      <c r="B493">
        <v>7</v>
      </c>
      <c r="C493">
        <v>20808815</v>
      </c>
      <c r="E493" t="s">
        <v>319</v>
      </c>
    </row>
    <row r="494" spans="1:7">
      <c r="A494">
        <v>1</v>
      </c>
      <c r="B494">
        <v>6</v>
      </c>
      <c r="C494">
        <v>20807433</v>
      </c>
      <c r="E494" t="s">
        <v>319</v>
      </c>
    </row>
    <row r="495" spans="1:7">
      <c r="A495">
        <v>1</v>
      </c>
      <c r="B495">
        <v>127</v>
      </c>
      <c r="C495">
        <v>19519879</v>
      </c>
      <c r="D495" t="s">
        <v>265</v>
      </c>
      <c r="E495">
        <v>2009</v>
      </c>
      <c r="F495" t="s">
        <v>266</v>
      </c>
      <c r="G495" t="s">
        <v>319</v>
      </c>
    </row>
    <row r="496" spans="1:7">
      <c r="A496">
        <v>1</v>
      </c>
      <c r="B496">
        <v>2</v>
      </c>
      <c r="C496">
        <v>19463947</v>
      </c>
      <c r="E496" t="s">
        <v>319</v>
      </c>
    </row>
    <row r="497" spans="1:5">
      <c r="A497">
        <v>1</v>
      </c>
      <c r="B497">
        <v>15</v>
      </c>
      <c r="C497">
        <v>17470283</v>
      </c>
      <c r="E497" t="s">
        <v>319</v>
      </c>
    </row>
    <row r="498" spans="1:5">
      <c r="A498">
        <v>1</v>
      </c>
      <c r="B498">
        <v>2</v>
      </c>
      <c r="C498">
        <v>17399906</v>
      </c>
      <c r="E498" t="s">
        <v>319</v>
      </c>
    </row>
    <row r="499" spans="1:5">
      <c r="A499">
        <v>1</v>
      </c>
      <c r="B499">
        <v>3</v>
      </c>
      <c r="C499">
        <v>16362045</v>
      </c>
      <c r="E499" t="s">
        <v>319</v>
      </c>
    </row>
    <row r="500" spans="1:5">
      <c r="A500">
        <v>1</v>
      </c>
      <c r="B500">
        <v>10</v>
      </c>
      <c r="C500">
        <v>15937219</v>
      </c>
      <c r="E500" t="s">
        <v>319</v>
      </c>
    </row>
    <row r="501" spans="1:5">
      <c r="A501">
        <v>1</v>
      </c>
      <c r="B501">
        <v>4</v>
      </c>
      <c r="C501">
        <v>10858822</v>
      </c>
      <c r="E501" t="s">
        <v>319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"/>
  <sheetViews>
    <sheetView tabSelected="1" topLeftCell="J50" workbookViewId="0">
      <selection activeCell="K52" sqref="K52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320</v>
      </c>
      <c r="I1">
        <v>178024</v>
      </c>
      <c r="L1" t="s">
        <v>321</v>
      </c>
      <c r="M1" t="s">
        <v>322</v>
      </c>
      <c r="N1" t="s">
        <v>323</v>
      </c>
      <c r="O1" t="s">
        <v>324</v>
      </c>
      <c r="P1" t="s">
        <v>325</v>
      </c>
      <c r="Q1" t="s">
        <v>328</v>
      </c>
      <c r="R1" t="s">
        <v>329</v>
      </c>
      <c r="S1" t="s">
        <v>326</v>
      </c>
      <c r="T1" t="s">
        <v>327</v>
      </c>
    </row>
    <row r="2" spans="1:20">
      <c r="A2">
        <v>2412</v>
      </c>
      <c r="B2">
        <v>2412</v>
      </c>
      <c r="C2">
        <v>18614015</v>
      </c>
      <c r="D2" t="s">
        <v>7</v>
      </c>
      <c r="E2">
        <v>2008</v>
      </c>
      <c r="F2" t="s">
        <v>8</v>
      </c>
      <c r="G2" t="s">
        <v>9</v>
      </c>
      <c r="H2">
        <f>B2</f>
        <v>2412</v>
      </c>
      <c r="I2" s="1">
        <f>H2/$I$1</f>
        <v>1.3548735002022199E-2</v>
      </c>
      <c r="K2">
        <v>1</v>
      </c>
      <c r="L2" s="1">
        <v>1.3548735002022199E-2</v>
      </c>
      <c r="M2" s="2">
        <v>0.2</v>
      </c>
      <c r="N2" s="2">
        <v>0.45</v>
      </c>
      <c r="O2" s="2">
        <v>0.03</v>
      </c>
      <c r="P2" s="2">
        <v>7.0000000000000007E-2</v>
      </c>
      <c r="Q2" s="2">
        <v>0.05</v>
      </c>
      <c r="R2" s="2">
        <v>0.14000000000000001</v>
      </c>
      <c r="S2" s="2">
        <v>0.01</v>
      </c>
      <c r="T2" s="2">
        <v>0.15</v>
      </c>
    </row>
    <row r="3" spans="1:20">
      <c r="A3">
        <v>1213</v>
      </c>
      <c r="B3">
        <v>1213</v>
      </c>
      <c r="C3">
        <v>14651853</v>
      </c>
      <c r="D3" t="s">
        <v>10</v>
      </c>
      <c r="E3">
        <v>2003</v>
      </c>
      <c r="F3" t="s">
        <v>8</v>
      </c>
      <c r="G3" t="s">
        <v>9</v>
      </c>
      <c r="H3">
        <f>H2+B3</f>
        <v>3625</v>
      </c>
      <c r="I3" s="1">
        <f t="shared" ref="I3:I51" si="0">H3/$I$1</f>
        <v>2.0362423044083942E-2</v>
      </c>
      <c r="L3" s="1">
        <v>2.0362423044083942E-2</v>
      </c>
      <c r="M3" s="2">
        <v>0.3</v>
      </c>
      <c r="N3" s="2">
        <v>0.46</v>
      </c>
      <c r="O3" s="2">
        <v>0.06</v>
      </c>
      <c r="P3" s="2">
        <v>0.12</v>
      </c>
      <c r="Q3" s="2">
        <v>0.08</v>
      </c>
      <c r="R3" s="2">
        <v>0.28000000000000003</v>
      </c>
      <c r="S3" s="2">
        <v>0.02</v>
      </c>
      <c r="T3" s="2">
        <v>0.16</v>
      </c>
    </row>
    <row r="4" spans="1:20">
      <c r="A4">
        <v>433</v>
      </c>
      <c r="B4">
        <v>433</v>
      </c>
      <c r="C4">
        <v>18757743</v>
      </c>
      <c r="D4" t="s">
        <v>11</v>
      </c>
      <c r="E4">
        <v>2008</v>
      </c>
      <c r="F4" t="s">
        <v>12</v>
      </c>
      <c r="G4" t="s">
        <v>9</v>
      </c>
      <c r="H4">
        <f t="shared" ref="H4:H51" si="1">H3+B4</f>
        <v>4058</v>
      </c>
      <c r="I4" s="1">
        <f t="shared" si="0"/>
        <v>2.2794679369073832E-2</v>
      </c>
      <c r="L4" s="1">
        <v>2.2794679369073832E-2</v>
      </c>
      <c r="M4" s="2">
        <v>0.39</v>
      </c>
      <c r="N4" s="2">
        <v>0.47</v>
      </c>
      <c r="O4" s="2">
        <v>0.08</v>
      </c>
      <c r="P4" s="2">
        <v>0.16</v>
      </c>
      <c r="Q4" s="2">
        <v>0.1</v>
      </c>
      <c r="R4" s="2">
        <v>0.33</v>
      </c>
      <c r="S4" s="2">
        <v>0.03</v>
      </c>
      <c r="T4" s="2">
        <v>0.17</v>
      </c>
    </row>
    <row r="5" spans="1:20">
      <c r="A5">
        <v>433</v>
      </c>
      <c r="B5">
        <v>433</v>
      </c>
      <c r="C5">
        <v>11591653</v>
      </c>
      <c r="D5" t="s">
        <v>13</v>
      </c>
      <c r="E5">
        <v>2001</v>
      </c>
      <c r="F5" t="s">
        <v>14</v>
      </c>
      <c r="G5" t="s">
        <v>9</v>
      </c>
      <c r="H5">
        <f t="shared" si="1"/>
        <v>4491</v>
      </c>
      <c r="I5" s="1">
        <f t="shared" si="0"/>
        <v>2.5226935694063722E-2</v>
      </c>
      <c r="L5" s="1">
        <v>2.5226935694063722E-2</v>
      </c>
      <c r="M5" s="2">
        <v>0.43</v>
      </c>
      <c r="N5" s="2">
        <v>0.48</v>
      </c>
      <c r="O5" s="2">
        <v>0.1</v>
      </c>
      <c r="P5" s="2">
        <v>0.17</v>
      </c>
      <c r="Q5" s="2">
        <v>0.11</v>
      </c>
      <c r="R5" s="2">
        <v>0.37</v>
      </c>
      <c r="S5" s="2">
        <v>0.03</v>
      </c>
      <c r="T5" s="2">
        <v>0.17</v>
      </c>
    </row>
    <row r="6" spans="1:20">
      <c r="A6">
        <v>426</v>
      </c>
      <c r="B6">
        <v>426</v>
      </c>
      <c r="C6">
        <v>16989802</v>
      </c>
      <c r="D6" t="s">
        <v>15</v>
      </c>
      <c r="E6">
        <v>2006</v>
      </c>
      <c r="F6" t="s">
        <v>16</v>
      </c>
      <c r="G6" t="s">
        <v>9</v>
      </c>
      <c r="H6">
        <f t="shared" si="1"/>
        <v>4917</v>
      </c>
      <c r="I6" s="1">
        <f t="shared" si="0"/>
        <v>2.7619871478002964E-2</v>
      </c>
      <c r="K6">
        <v>5</v>
      </c>
      <c r="L6" s="1">
        <v>2.7619871478002964E-2</v>
      </c>
      <c r="M6" s="2">
        <v>0.44</v>
      </c>
      <c r="N6" s="2">
        <v>0.48</v>
      </c>
      <c r="O6" s="2">
        <v>0.12</v>
      </c>
      <c r="P6" s="2">
        <v>0.19</v>
      </c>
      <c r="Q6" s="2">
        <v>0.12</v>
      </c>
      <c r="R6" s="2">
        <v>0.4</v>
      </c>
      <c r="S6" s="2">
        <v>0.04</v>
      </c>
      <c r="T6" s="2">
        <v>0.17</v>
      </c>
    </row>
    <row r="7" spans="1:20">
      <c r="A7">
        <v>375</v>
      </c>
      <c r="B7">
        <v>375</v>
      </c>
      <c r="C7">
        <v>12865426</v>
      </c>
      <c r="D7" t="s">
        <v>17</v>
      </c>
      <c r="E7">
        <v>2003</v>
      </c>
      <c r="F7" t="s">
        <v>18</v>
      </c>
      <c r="G7" t="s">
        <v>9</v>
      </c>
      <c r="H7">
        <f t="shared" si="1"/>
        <v>5292</v>
      </c>
      <c r="I7" s="1">
        <f t="shared" si="0"/>
        <v>2.9726329034287513E-2</v>
      </c>
      <c r="L7" s="1">
        <v>2.9726329034287513E-2</v>
      </c>
      <c r="M7" s="2">
        <v>0.45</v>
      </c>
      <c r="N7" s="2">
        <v>0.49</v>
      </c>
      <c r="O7" s="2">
        <v>0.14000000000000001</v>
      </c>
      <c r="P7" s="2">
        <v>0.21</v>
      </c>
      <c r="Q7" s="2">
        <v>0.13</v>
      </c>
      <c r="R7" s="2">
        <v>0.42</v>
      </c>
      <c r="S7" s="2">
        <v>0.05</v>
      </c>
      <c r="T7" s="2">
        <v>0.18</v>
      </c>
    </row>
    <row r="8" spans="1:20">
      <c r="A8">
        <v>366</v>
      </c>
      <c r="B8">
        <v>366</v>
      </c>
      <c r="C8">
        <v>17182846</v>
      </c>
      <c r="D8" t="s">
        <v>19</v>
      </c>
      <c r="E8">
        <v>2007</v>
      </c>
      <c r="F8" t="s">
        <v>20</v>
      </c>
      <c r="G8" t="s">
        <v>9</v>
      </c>
      <c r="H8">
        <f t="shared" si="1"/>
        <v>5658</v>
      </c>
      <c r="I8" s="1">
        <f t="shared" si="0"/>
        <v>3.178223160922123E-2</v>
      </c>
      <c r="L8" s="1">
        <v>3.178223160922123E-2</v>
      </c>
      <c r="M8" s="2">
        <v>0.46</v>
      </c>
      <c r="N8" s="2">
        <v>0.49</v>
      </c>
      <c r="O8" s="2">
        <v>0.16</v>
      </c>
      <c r="P8" s="2">
        <v>0.22</v>
      </c>
      <c r="Q8" s="2">
        <v>0.14000000000000001</v>
      </c>
      <c r="R8" s="2">
        <v>0.44</v>
      </c>
      <c r="S8" s="2">
        <v>0.05</v>
      </c>
      <c r="T8" s="2">
        <v>0.18</v>
      </c>
    </row>
    <row r="9" spans="1:20">
      <c r="A9">
        <v>345</v>
      </c>
      <c r="B9">
        <v>345</v>
      </c>
      <c r="C9">
        <v>16481439</v>
      </c>
      <c r="D9" t="s">
        <v>21</v>
      </c>
      <c r="E9">
        <v>2006</v>
      </c>
      <c r="F9" t="s">
        <v>22</v>
      </c>
      <c r="G9" t="s">
        <v>9</v>
      </c>
      <c r="H9">
        <f t="shared" si="1"/>
        <v>6003</v>
      </c>
      <c r="I9" s="1">
        <f t="shared" si="0"/>
        <v>3.3720172561003008E-2</v>
      </c>
      <c r="L9" s="1">
        <v>3.3720172561003008E-2</v>
      </c>
      <c r="M9" s="2">
        <v>0.47</v>
      </c>
      <c r="N9" s="2">
        <v>0.49</v>
      </c>
      <c r="O9" s="2">
        <v>0.17</v>
      </c>
      <c r="P9" s="2">
        <v>0.23</v>
      </c>
      <c r="Q9" s="2">
        <v>0.14000000000000001</v>
      </c>
      <c r="R9" s="2">
        <v>0.46</v>
      </c>
      <c r="S9" s="2">
        <v>0.06</v>
      </c>
      <c r="T9" s="2">
        <v>0.18</v>
      </c>
    </row>
    <row r="10" spans="1:20">
      <c r="A10">
        <v>280</v>
      </c>
      <c r="B10">
        <v>280</v>
      </c>
      <c r="C10">
        <v>10978835</v>
      </c>
      <c r="D10" t="s">
        <v>23</v>
      </c>
      <c r="E10">
        <v>2000</v>
      </c>
      <c r="F10" t="s">
        <v>24</v>
      </c>
      <c r="G10" t="s">
        <v>9</v>
      </c>
      <c r="H10">
        <f t="shared" si="1"/>
        <v>6283</v>
      </c>
      <c r="I10" s="1">
        <f t="shared" si="0"/>
        <v>3.5292994203028803E-2</v>
      </c>
      <c r="L10" s="1">
        <v>3.5292994203028803E-2</v>
      </c>
      <c r="M10" s="2">
        <v>0.47</v>
      </c>
      <c r="N10" s="2">
        <v>0.5</v>
      </c>
      <c r="O10" s="2">
        <v>0.19</v>
      </c>
      <c r="P10" s="2">
        <v>0.24</v>
      </c>
      <c r="Q10" s="2">
        <v>0.15</v>
      </c>
      <c r="R10" s="2">
        <v>0.48</v>
      </c>
      <c r="S10" s="2">
        <v>0.06</v>
      </c>
      <c r="T10" s="2">
        <v>0.18</v>
      </c>
    </row>
    <row r="11" spans="1:20">
      <c r="A11">
        <v>276</v>
      </c>
      <c r="B11">
        <v>276</v>
      </c>
      <c r="C11">
        <v>17143286</v>
      </c>
      <c r="D11" t="s">
        <v>25</v>
      </c>
      <c r="E11">
        <v>2007</v>
      </c>
      <c r="F11" t="s">
        <v>26</v>
      </c>
      <c r="G11" t="s">
        <v>9</v>
      </c>
      <c r="H11">
        <f t="shared" si="1"/>
        <v>6559</v>
      </c>
      <c r="I11" s="1">
        <f t="shared" si="0"/>
        <v>3.6843346964454231E-2</v>
      </c>
      <c r="K11">
        <v>10</v>
      </c>
      <c r="L11" s="1">
        <v>3.6843346964454231E-2</v>
      </c>
      <c r="M11" s="2">
        <v>0.48</v>
      </c>
      <c r="N11" s="2">
        <v>0.5</v>
      </c>
      <c r="O11" s="2">
        <v>0.2</v>
      </c>
      <c r="P11" s="2">
        <v>0.25</v>
      </c>
      <c r="Q11" s="2">
        <v>0.15</v>
      </c>
      <c r="R11" s="2">
        <v>0.5</v>
      </c>
      <c r="S11" s="2">
        <v>7.0000000000000007E-2</v>
      </c>
      <c r="T11" s="2">
        <v>0.19</v>
      </c>
    </row>
    <row r="12" spans="1:20">
      <c r="A12">
        <v>242</v>
      </c>
      <c r="B12">
        <v>242</v>
      </c>
      <c r="C12">
        <v>19796622</v>
      </c>
      <c r="D12" t="s">
        <v>27</v>
      </c>
      <c r="E12">
        <v>2009</v>
      </c>
      <c r="F12" t="s">
        <v>28</v>
      </c>
      <c r="G12" t="s">
        <v>9</v>
      </c>
      <c r="H12">
        <f t="shared" si="1"/>
        <v>6801</v>
      </c>
      <c r="I12" s="1">
        <f t="shared" si="0"/>
        <v>3.8202714240776522E-2</v>
      </c>
      <c r="L12" s="1">
        <v>3.8202714240776522E-2</v>
      </c>
      <c r="M12" s="2">
        <v>0.48</v>
      </c>
      <c r="N12" s="2">
        <v>0.5</v>
      </c>
      <c r="O12" s="2">
        <v>0.21</v>
      </c>
      <c r="P12" s="2">
        <v>0.25</v>
      </c>
      <c r="Q12" s="2">
        <v>0.15</v>
      </c>
      <c r="R12" s="2">
        <v>0.52</v>
      </c>
      <c r="S12" s="2">
        <v>7.0000000000000007E-2</v>
      </c>
      <c r="T12" s="2">
        <v>0.19</v>
      </c>
    </row>
    <row r="13" spans="1:20">
      <c r="A13">
        <v>224</v>
      </c>
      <c r="B13">
        <v>224</v>
      </c>
      <c r="C13">
        <v>18723693</v>
      </c>
      <c r="D13" t="s">
        <v>29</v>
      </c>
      <c r="E13">
        <v>2008</v>
      </c>
      <c r="F13" t="s">
        <v>30</v>
      </c>
      <c r="G13" t="s">
        <v>9</v>
      </c>
      <c r="H13">
        <f t="shared" si="1"/>
        <v>7025</v>
      </c>
      <c r="I13" s="1">
        <f t="shared" si="0"/>
        <v>3.9460971554397158E-2</v>
      </c>
      <c r="L13" s="1">
        <v>3.9460971554397158E-2</v>
      </c>
      <c r="M13" s="2">
        <v>0.49</v>
      </c>
      <c r="N13" s="2">
        <v>0.5</v>
      </c>
      <c r="O13" s="2">
        <v>0.22</v>
      </c>
      <c r="P13" s="2">
        <v>0.26</v>
      </c>
      <c r="Q13" s="2">
        <v>0.16</v>
      </c>
      <c r="R13" s="2">
        <v>0.53</v>
      </c>
      <c r="S13" s="2">
        <v>7.0000000000000007E-2</v>
      </c>
      <c r="T13" s="2">
        <v>0.19</v>
      </c>
    </row>
    <row r="14" spans="1:20">
      <c r="A14">
        <v>209</v>
      </c>
      <c r="B14">
        <v>209</v>
      </c>
      <c r="C14">
        <v>16702235</v>
      </c>
      <c r="E14" t="s">
        <v>9</v>
      </c>
      <c r="H14">
        <f t="shared" si="1"/>
        <v>7234</v>
      </c>
      <c r="I14" s="1">
        <f t="shared" si="0"/>
        <v>4.0634970565766412E-2</v>
      </c>
      <c r="L14" s="1">
        <v>4.0634970565766412E-2</v>
      </c>
      <c r="M14" s="2">
        <v>0.49</v>
      </c>
      <c r="N14" s="2">
        <v>0.51</v>
      </c>
      <c r="O14" s="2">
        <v>0.22</v>
      </c>
      <c r="P14" s="2">
        <v>0.27</v>
      </c>
      <c r="Q14" s="2">
        <v>0.16</v>
      </c>
      <c r="R14" s="2">
        <v>0.54</v>
      </c>
      <c r="S14" s="2">
        <v>0.08</v>
      </c>
      <c r="T14" s="2">
        <v>0.19</v>
      </c>
    </row>
    <row r="15" spans="1:20">
      <c r="A15">
        <v>204</v>
      </c>
      <c r="B15">
        <v>214</v>
      </c>
      <c r="C15">
        <v>19151727</v>
      </c>
      <c r="E15" t="s">
        <v>9</v>
      </c>
      <c r="H15">
        <f t="shared" si="1"/>
        <v>7448</v>
      </c>
      <c r="I15" s="1">
        <f t="shared" si="0"/>
        <v>4.1837055677886127E-2</v>
      </c>
      <c r="L15" s="1">
        <v>4.1837055677886127E-2</v>
      </c>
      <c r="M15" s="2">
        <v>0.49</v>
      </c>
      <c r="N15" s="2">
        <v>0.51</v>
      </c>
      <c r="O15" s="2">
        <v>0.23</v>
      </c>
      <c r="P15" s="2">
        <v>0.27</v>
      </c>
      <c r="Q15" s="2">
        <v>0.16</v>
      </c>
      <c r="R15" s="2">
        <v>0.56000000000000005</v>
      </c>
      <c r="S15" s="2">
        <v>0.08</v>
      </c>
      <c r="T15" s="2">
        <v>0.19</v>
      </c>
    </row>
    <row r="16" spans="1:20">
      <c r="A16">
        <v>201</v>
      </c>
      <c r="B16">
        <v>201</v>
      </c>
      <c r="C16">
        <v>16510873</v>
      </c>
      <c r="D16" t="s">
        <v>31</v>
      </c>
      <c r="E16">
        <v>2006</v>
      </c>
      <c r="F16" t="s">
        <v>32</v>
      </c>
      <c r="G16" t="s">
        <v>9</v>
      </c>
      <c r="H16">
        <f t="shared" si="1"/>
        <v>7649</v>
      </c>
      <c r="I16" s="1">
        <f t="shared" si="0"/>
        <v>4.2966116928054646E-2</v>
      </c>
      <c r="K16">
        <v>15</v>
      </c>
      <c r="L16" s="1">
        <v>4.2966116928054646E-2</v>
      </c>
      <c r="M16" s="2">
        <v>0.5</v>
      </c>
      <c r="N16" s="2">
        <v>0.51</v>
      </c>
      <c r="O16" s="2">
        <v>0.24</v>
      </c>
      <c r="P16" s="2">
        <v>0.28000000000000003</v>
      </c>
      <c r="Q16" s="2">
        <v>0.16</v>
      </c>
      <c r="R16" s="2">
        <v>0.56000000000000005</v>
      </c>
      <c r="S16" s="2">
        <v>0.08</v>
      </c>
      <c r="T16" s="2">
        <v>0.19</v>
      </c>
    </row>
    <row r="17" spans="1:20">
      <c r="A17">
        <v>192</v>
      </c>
      <c r="B17">
        <v>192</v>
      </c>
      <c r="C17">
        <v>17428829</v>
      </c>
      <c r="E17" t="s">
        <v>9</v>
      </c>
      <c r="H17">
        <f t="shared" si="1"/>
        <v>7841</v>
      </c>
      <c r="I17" s="1">
        <f t="shared" si="0"/>
        <v>4.4044623196872329E-2</v>
      </c>
      <c r="L17" s="1">
        <v>4.4044623196872329E-2</v>
      </c>
      <c r="M17" s="2">
        <v>0.5</v>
      </c>
      <c r="N17" s="2">
        <v>0.52</v>
      </c>
      <c r="O17" s="2">
        <v>0.25</v>
      </c>
      <c r="P17" s="2">
        <v>0.28000000000000003</v>
      </c>
      <c r="Q17" s="2">
        <v>0.17</v>
      </c>
      <c r="R17" s="2">
        <v>0.56999999999999995</v>
      </c>
      <c r="S17" s="2">
        <v>0.08</v>
      </c>
      <c r="T17" s="2">
        <v>0.19</v>
      </c>
    </row>
    <row r="18" spans="1:20">
      <c r="A18">
        <v>191</v>
      </c>
      <c r="B18">
        <v>195</v>
      </c>
      <c r="C18">
        <v>14562105</v>
      </c>
      <c r="E18" t="s">
        <v>9</v>
      </c>
      <c r="H18">
        <f t="shared" si="1"/>
        <v>8036</v>
      </c>
      <c r="I18" s="1">
        <f t="shared" si="0"/>
        <v>4.5139981126140295E-2</v>
      </c>
      <c r="L18" s="1">
        <v>4.5139981126140295E-2</v>
      </c>
      <c r="M18" s="2">
        <v>0.5</v>
      </c>
      <c r="N18" s="2">
        <v>0.52</v>
      </c>
      <c r="O18" s="2">
        <v>0.26</v>
      </c>
      <c r="P18" s="2">
        <v>0.28999999999999998</v>
      </c>
      <c r="Q18" s="2">
        <v>0.17</v>
      </c>
      <c r="R18" s="2">
        <v>0.57999999999999996</v>
      </c>
      <c r="S18" s="2">
        <v>0.09</v>
      </c>
      <c r="T18" s="2">
        <v>0.2</v>
      </c>
    </row>
    <row r="19" spans="1:20">
      <c r="A19">
        <v>189</v>
      </c>
      <c r="B19">
        <v>189</v>
      </c>
      <c r="C19">
        <v>9435295</v>
      </c>
      <c r="E19" t="s">
        <v>9</v>
      </c>
      <c r="H19">
        <f t="shared" si="1"/>
        <v>8225</v>
      </c>
      <c r="I19" s="1">
        <f t="shared" si="0"/>
        <v>4.6201635734507709E-2</v>
      </c>
      <c r="L19" s="1">
        <v>4.6201635734507709E-2</v>
      </c>
      <c r="M19" s="2">
        <v>0.51</v>
      </c>
      <c r="N19" s="2">
        <v>0.52</v>
      </c>
      <c r="O19" s="2">
        <v>0.26</v>
      </c>
      <c r="P19" s="2">
        <v>0.28999999999999998</v>
      </c>
      <c r="Q19" s="2">
        <v>0.17</v>
      </c>
      <c r="R19" s="2">
        <v>0.57999999999999996</v>
      </c>
      <c r="S19" s="2">
        <v>0.09</v>
      </c>
      <c r="T19" s="2">
        <v>0.2</v>
      </c>
    </row>
    <row r="20" spans="1:20">
      <c r="A20">
        <v>180</v>
      </c>
      <c r="B20">
        <v>180</v>
      </c>
      <c r="C20">
        <v>17392792</v>
      </c>
      <c r="D20" t="s">
        <v>33</v>
      </c>
      <c r="E20">
        <v>2007</v>
      </c>
      <c r="F20" t="s">
        <v>34</v>
      </c>
      <c r="G20" t="s">
        <v>9</v>
      </c>
      <c r="H20">
        <f t="shared" si="1"/>
        <v>8405</v>
      </c>
      <c r="I20" s="1">
        <f t="shared" si="0"/>
        <v>4.7212735361524288E-2</v>
      </c>
      <c r="L20" s="1">
        <v>4.7212735361524288E-2</v>
      </c>
      <c r="M20" s="2">
        <v>0.51</v>
      </c>
      <c r="N20" s="2">
        <v>0.52</v>
      </c>
      <c r="O20" s="2">
        <v>0.27</v>
      </c>
      <c r="P20" s="2">
        <v>0.3</v>
      </c>
      <c r="Q20" s="2">
        <v>0.17</v>
      </c>
      <c r="R20" s="2">
        <v>0.59</v>
      </c>
      <c r="S20" s="2">
        <v>0.09</v>
      </c>
      <c r="T20" s="2">
        <v>0.2</v>
      </c>
    </row>
    <row r="21" spans="1:20">
      <c r="A21">
        <v>177</v>
      </c>
      <c r="B21">
        <v>177</v>
      </c>
      <c r="C21">
        <v>15102471</v>
      </c>
      <c r="D21" t="s">
        <v>35</v>
      </c>
      <c r="E21">
        <v>2004</v>
      </c>
      <c r="F21" t="s">
        <v>36</v>
      </c>
      <c r="G21" t="s">
        <v>9</v>
      </c>
      <c r="H21">
        <f t="shared" si="1"/>
        <v>8582</v>
      </c>
      <c r="I21" s="1">
        <f t="shared" si="0"/>
        <v>4.8206983328090591E-2</v>
      </c>
      <c r="K21">
        <v>20</v>
      </c>
      <c r="L21" s="1">
        <v>4.8206983328090591E-2</v>
      </c>
      <c r="M21" s="2">
        <v>0.51</v>
      </c>
      <c r="N21" s="2">
        <v>0.52</v>
      </c>
      <c r="O21" s="2">
        <v>0.27</v>
      </c>
      <c r="P21" s="2">
        <v>0.3</v>
      </c>
      <c r="Q21" s="2">
        <v>0.18</v>
      </c>
      <c r="R21" s="2">
        <v>0.59</v>
      </c>
      <c r="S21" s="2">
        <v>0.1</v>
      </c>
      <c r="T21" s="2">
        <v>0.2</v>
      </c>
    </row>
    <row r="22" spans="1:20">
      <c r="A22">
        <v>175</v>
      </c>
      <c r="B22">
        <v>175</v>
      </c>
      <c r="C22">
        <v>16287714</v>
      </c>
      <c r="D22" t="s">
        <v>37</v>
      </c>
      <c r="E22">
        <v>2005</v>
      </c>
      <c r="F22" t="s">
        <v>32</v>
      </c>
      <c r="G22" t="s">
        <v>9</v>
      </c>
      <c r="H22">
        <f t="shared" si="1"/>
        <v>8757</v>
      </c>
      <c r="I22" s="1">
        <f t="shared" si="0"/>
        <v>4.9189996854356717E-2</v>
      </c>
      <c r="L22" s="1">
        <v>4.9189996854356717E-2</v>
      </c>
      <c r="M22" s="2">
        <v>0.52</v>
      </c>
      <c r="N22" s="2">
        <v>0.53</v>
      </c>
      <c r="O22" s="2">
        <v>0.28000000000000003</v>
      </c>
      <c r="P22" s="2">
        <v>0.31</v>
      </c>
      <c r="Q22" s="2">
        <v>0.18</v>
      </c>
      <c r="R22" s="2">
        <v>0.59</v>
      </c>
      <c r="S22" s="2">
        <v>0.1</v>
      </c>
      <c r="T22" s="2">
        <v>0.2</v>
      </c>
    </row>
    <row r="23" spans="1:20">
      <c r="A23">
        <v>170</v>
      </c>
      <c r="B23">
        <v>170</v>
      </c>
      <c r="C23">
        <v>12660151</v>
      </c>
      <c r="D23" t="s">
        <v>38</v>
      </c>
      <c r="E23">
        <v>2003</v>
      </c>
      <c r="F23" t="s">
        <v>39</v>
      </c>
      <c r="G23" t="s">
        <v>9</v>
      </c>
      <c r="H23">
        <f t="shared" si="1"/>
        <v>8927</v>
      </c>
      <c r="I23" s="1">
        <f t="shared" si="0"/>
        <v>5.0144924279872376E-2</v>
      </c>
      <c r="L23" s="1">
        <v>5.0144924279872376E-2</v>
      </c>
      <c r="M23" s="2">
        <v>0.52</v>
      </c>
      <c r="N23" s="2">
        <v>0.53</v>
      </c>
      <c r="O23" s="2">
        <v>0.28999999999999998</v>
      </c>
      <c r="P23" s="2">
        <v>0.31</v>
      </c>
      <c r="Q23" s="2">
        <v>0.18</v>
      </c>
      <c r="R23" s="2">
        <v>0.6</v>
      </c>
      <c r="S23" s="2">
        <v>0.1</v>
      </c>
      <c r="T23" s="2">
        <v>0.2</v>
      </c>
    </row>
    <row r="24" spans="1:20">
      <c r="A24">
        <v>164</v>
      </c>
      <c r="B24">
        <v>164</v>
      </c>
      <c r="C24">
        <v>8738226</v>
      </c>
      <c r="D24" t="s">
        <v>40</v>
      </c>
      <c r="E24">
        <v>1996</v>
      </c>
      <c r="F24" t="s">
        <v>41</v>
      </c>
      <c r="G24" t="s">
        <v>9</v>
      </c>
      <c r="H24">
        <f t="shared" si="1"/>
        <v>9091</v>
      </c>
      <c r="I24" s="1">
        <f t="shared" si="0"/>
        <v>5.1066148384487482E-2</v>
      </c>
      <c r="L24" s="1">
        <v>5.1066148384487482E-2</v>
      </c>
      <c r="M24" s="2">
        <v>0.52</v>
      </c>
      <c r="N24" s="2">
        <v>0.53</v>
      </c>
      <c r="O24" s="2">
        <v>0.28999999999999998</v>
      </c>
      <c r="P24" s="2">
        <v>0.31</v>
      </c>
      <c r="Q24" s="2">
        <v>0.18</v>
      </c>
      <c r="R24" s="2">
        <v>0.6</v>
      </c>
      <c r="S24" s="2">
        <v>0.1</v>
      </c>
      <c r="T24" s="2">
        <v>0.2</v>
      </c>
    </row>
    <row r="25" spans="1:20">
      <c r="A25">
        <v>164</v>
      </c>
      <c r="B25">
        <v>164</v>
      </c>
      <c r="C25">
        <v>19064729</v>
      </c>
      <c r="D25" t="s">
        <v>42</v>
      </c>
      <c r="E25">
        <v>2009</v>
      </c>
      <c r="F25" t="s">
        <v>30</v>
      </c>
      <c r="G25" t="s">
        <v>9</v>
      </c>
      <c r="H25">
        <f t="shared" si="1"/>
        <v>9255</v>
      </c>
      <c r="I25" s="1">
        <f t="shared" si="0"/>
        <v>5.1987372489102596E-2</v>
      </c>
      <c r="L25" s="1">
        <v>5.1987372489102596E-2</v>
      </c>
      <c r="M25" s="2">
        <v>0.52</v>
      </c>
      <c r="N25" s="2">
        <v>0.53</v>
      </c>
      <c r="O25" s="2">
        <v>0.3</v>
      </c>
      <c r="P25" s="2">
        <v>0.32</v>
      </c>
      <c r="Q25" s="2">
        <v>0.18</v>
      </c>
      <c r="R25" s="2">
        <v>0.6</v>
      </c>
      <c r="S25" s="2">
        <v>0.1</v>
      </c>
      <c r="T25" s="2">
        <v>0.2</v>
      </c>
    </row>
    <row r="26" spans="1:20">
      <c r="A26">
        <v>160</v>
      </c>
      <c r="B26">
        <v>160</v>
      </c>
      <c r="C26">
        <v>21052544</v>
      </c>
      <c r="D26" t="s">
        <v>43</v>
      </c>
      <c r="E26">
        <v>2011</v>
      </c>
      <c r="F26" t="s">
        <v>44</v>
      </c>
      <c r="G26" t="s">
        <v>9</v>
      </c>
      <c r="H26">
        <f t="shared" si="1"/>
        <v>9415</v>
      </c>
      <c r="I26" s="1">
        <f t="shared" si="0"/>
        <v>5.2886127713117334E-2</v>
      </c>
      <c r="K26">
        <v>25</v>
      </c>
      <c r="L26" s="1">
        <v>5.2886127713117334E-2</v>
      </c>
      <c r="M26" s="2">
        <v>0.53</v>
      </c>
      <c r="N26" s="2">
        <v>0.53</v>
      </c>
      <c r="O26" s="2">
        <v>0.3</v>
      </c>
      <c r="P26" s="2">
        <v>0.32</v>
      </c>
      <c r="Q26" s="2">
        <v>0.19</v>
      </c>
      <c r="R26" s="2">
        <v>0.61</v>
      </c>
      <c r="S26" s="2">
        <v>0.11</v>
      </c>
      <c r="T26" s="2">
        <v>0.2</v>
      </c>
    </row>
    <row r="27" spans="1:20">
      <c r="A27">
        <v>160</v>
      </c>
      <c r="B27">
        <v>160</v>
      </c>
      <c r="C27">
        <v>19744960</v>
      </c>
      <c r="D27" t="s">
        <v>45</v>
      </c>
      <c r="E27">
        <v>2009</v>
      </c>
      <c r="F27" t="s">
        <v>46</v>
      </c>
      <c r="G27" t="s">
        <v>9</v>
      </c>
      <c r="H27">
        <f t="shared" si="1"/>
        <v>9575</v>
      </c>
      <c r="I27" s="1">
        <f t="shared" si="0"/>
        <v>5.3784882937132072E-2</v>
      </c>
      <c r="L27" s="1">
        <v>5.3784882937132072E-2</v>
      </c>
      <c r="M27" s="2">
        <v>0.53</v>
      </c>
      <c r="N27" s="2">
        <v>0.54</v>
      </c>
      <c r="O27" s="2">
        <v>0.3</v>
      </c>
      <c r="P27" s="2">
        <v>0.33</v>
      </c>
      <c r="Q27" s="2">
        <v>0.19</v>
      </c>
      <c r="R27" s="2">
        <v>0.61</v>
      </c>
      <c r="S27" s="2">
        <v>0.11</v>
      </c>
      <c r="T27" s="2">
        <v>0.2</v>
      </c>
    </row>
    <row r="28" spans="1:20">
      <c r="A28">
        <v>160</v>
      </c>
      <c r="B28">
        <v>160</v>
      </c>
      <c r="C28">
        <v>15811708</v>
      </c>
      <c r="D28" t="s">
        <v>47</v>
      </c>
      <c r="E28">
        <v>2005</v>
      </c>
      <c r="F28" t="s">
        <v>24</v>
      </c>
      <c r="G28" t="s">
        <v>9</v>
      </c>
      <c r="H28">
        <f t="shared" si="1"/>
        <v>9735</v>
      </c>
      <c r="I28" s="1">
        <f t="shared" si="0"/>
        <v>5.4683638161146811E-2</v>
      </c>
      <c r="L28" s="1">
        <v>5.4683638161146811E-2</v>
      </c>
      <c r="M28" s="2">
        <v>0.53</v>
      </c>
      <c r="N28" s="2">
        <v>0.54</v>
      </c>
      <c r="O28" s="2">
        <v>0.31</v>
      </c>
      <c r="P28" s="2">
        <v>0.33</v>
      </c>
      <c r="Q28" s="2">
        <v>0.19</v>
      </c>
      <c r="R28" s="2">
        <v>0.61</v>
      </c>
      <c r="S28" s="2">
        <v>0.11</v>
      </c>
      <c r="T28" s="2">
        <v>0.2</v>
      </c>
    </row>
    <row r="29" spans="1:20">
      <c r="A29">
        <v>157</v>
      </c>
      <c r="B29">
        <v>157</v>
      </c>
      <c r="C29">
        <v>16691571</v>
      </c>
      <c r="E29" t="s">
        <v>9</v>
      </c>
      <c r="H29">
        <f t="shared" si="1"/>
        <v>9892</v>
      </c>
      <c r="I29" s="1">
        <f t="shared" si="0"/>
        <v>5.5565541724711273E-2</v>
      </c>
      <c r="L29" s="1">
        <v>5.5565541724711273E-2</v>
      </c>
      <c r="M29" s="2">
        <v>0.53</v>
      </c>
      <c r="N29" s="2">
        <v>0.54</v>
      </c>
      <c r="O29" s="2">
        <v>0.31</v>
      </c>
      <c r="P29" s="2">
        <v>0.33</v>
      </c>
      <c r="Q29" s="2">
        <v>0.19</v>
      </c>
      <c r="R29" s="2">
        <v>0.62</v>
      </c>
      <c r="S29" s="2">
        <v>0.11</v>
      </c>
      <c r="T29" s="2">
        <v>0.21</v>
      </c>
    </row>
    <row r="30" spans="1:20">
      <c r="A30">
        <v>148</v>
      </c>
      <c r="B30">
        <v>148</v>
      </c>
      <c r="C30">
        <v>12235125</v>
      </c>
      <c r="E30" t="s">
        <v>9</v>
      </c>
      <c r="H30">
        <f t="shared" si="1"/>
        <v>10040</v>
      </c>
      <c r="I30" s="1">
        <f t="shared" si="0"/>
        <v>5.6396890306924907E-2</v>
      </c>
      <c r="L30" s="1">
        <v>5.6396890306924907E-2</v>
      </c>
      <c r="M30" s="2">
        <v>0.54</v>
      </c>
      <c r="N30" s="2">
        <v>0.54</v>
      </c>
      <c r="O30" s="2">
        <v>0.32</v>
      </c>
      <c r="P30" s="2">
        <v>0.34</v>
      </c>
      <c r="Q30" s="2">
        <v>0.19</v>
      </c>
      <c r="R30" s="2">
        <v>0.62</v>
      </c>
      <c r="S30" s="2">
        <v>0.11</v>
      </c>
      <c r="T30" s="2">
        <v>0.21</v>
      </c>
    </row>
    <row r="31" spans="1:20">
      <c r="A31">
        <v>147</v>
      </c>
      <c r="B31">
        <v>147</v>
      </c>
      <c r="C31">
        <v>17920017</v>
      </c>
      <c r="D31" t="s">
        <v>48</v>
      </c>
      <c r="E31">
        <v>2007</v>
      </c>
      <c r="F31" t="s">
        <v>49</v>
      </c>
      <c r="G31" t="s">
        <v>9</v>
      </c>
      <c r="H31">
        <f t="shared" si="1"/>
        <v>10187</v>
      </c>
      <c r="I31" s="1">
        <f t="shared" si="0"/>
        <v>5.7222621668988449E-2</v>
      </c>
      <c r="K31">
        <v>30</v>
      </c>
      <c r="L31" s="1">
        <v>5.7222621668988449E-2</v>
      </c>
      <c r="M31" s="2">
        <v>0.54</v>
      </c>
      <c r="N31" s="2">
        <v>0.54</v>
      </c>
      <c r="O31" s="2">
        <v>0.32</v>
      </c>
      <c r="P31" s="2">
        <v>0.34</v>
      </c>
      <c r="Q31" s="2">
        <v>0.19</v>
      </c>
      <c r="R31" s="2">
        <v>0.62</v>
      </c>
      <c r="S31" s="2">
        <v>0.11</v>
      </c>
      <c r="T31" s="2">
        <v>0.21</v>
      </c>
    </row>
    <row r="32" spans="1:20">
      <c r="A32">
        <v>146</v>
      </c>
      <c r="B32">
        <v>146</v>
      </c>
      <c r="C32">
        <v>19004860</v>
      </c>
      <c r="E32" t="s">
        <v>9</v>
      </c>
      <c r="H32">
        <f t="shared" si="1"/>
        <v>10333</v>
      </c>
      <c r="I32" s="1">
        <f t="shared" si="0"/>
        <v>5.8042735810901899E-2</v>
      </c>
      <c r="L32" s="1">
        <v>5.8042735810901899E-2</v>
      </c>
      <c r="M32" s="2">
        <v>0.54</v>
      </c>
      <c r="N32" s="2">
        <v>0.55000000000000004</v>
      </c>
      <c r="O32" s="2">
        <v>0.32</v>
      </c>
      <c r="P32" s="2">
        <v>0.34</v>
      </c>
      <c r="Q32" s="2">
        <v>0.2</v>
      </c>
      <c r="R32" s="2">
        <v>0.63</v>
      </c>
      <c r="S32" s="2">
        <v>0.12</v>
      </c>
      <c r="T32" s="2">
        <v>0.21</v>
      </c>
    </row>
    <row r="33" spans="1:20">
      <c r="A33">
        <v>143</v>
      </c>
      <c r="B33">
        <v>143</v>
      </c>
      <c r="C33">
        <v>15972105</v>
      </c>
      <c r="E33" t="s">
        <v>9</v>
      </c>
      <c r="H33">
        <f t="shared" si="1"/>
        <v>10476</v>
      </c>
      <c r="I33" s="1">
        <f t="shared" si="0"/>
        <v>5.8845998292365073E-2</v>
      </c>
      <c r="L33" s="1">
        <v>5.8845998292365073E-2</v>
      </c>
      <c r="M33" s="2">
        <v>0.54</v>
      </c>
      <c r="N33" s="2">
        <v>0.55000000000000004</v>
      </c>
      <c r="O33" s="2">
        <v>0.33</v>
      </c>
      <c r="P33" s="2">
        <v>0.35</v>
      </c>
      <c r="Q33" s="2">
        <v>0.2</v>
      </c>
      <c r="R33" s="2">
        <v>0.63</v>
      </c>
      <c r="S33" s="2">
        <v>0.12</v>
      </c>
      <c r="T33" s="2">
        <v>0.21</v>
      </c>
    </row>
    <row r="34" spans="1:20">
      <c r="A34">
        <v>140</v>
      </c>
      <c r="B34">
        <v>140</v>
      </c>
      <c r="C34">
        <v>17029558</v>
      </c>
      <c r="E34" t="s">
        <v>9</v>
      </c>
      <c r="H34">
        <f t="shared" si="1"/>
        <v>10616</v>
      </c>
      <c r="I34" s="1">
        <f t="shared" si="0"/>
        <v>5.9632409113377971E-2</v>
      </c>
      <c r="L34" s="1">
        <v>5.9632409113377971E-2</v>
      </c>
      <c r="M34" s="2">
        <v>0.54</v>
      </c>
      <c r="N34" s="2">
        <v>0.55000000000000004</v>
      </c>
      <c r="O34" s="2">
        <v>0.33</v>
      </c>
      <c r="P34" s="2">
        <v>0.35</v>
      </c>
      <c r="Q34" s="2">
        <v>0.2</v>
      </c>
      <c r="R34" s="2">
        <v>0.63</v>
      </c>
      <c r="S34" s="2">
        <v>0.12</v>
      </c>
      <c r="T34" s="2">
        <v>0.21</v>
      </c>
    </row>
    <row r="35" spans="1:20">
      <c r="A35">
        <v>137</v>
      </c>
      <c r="B35">
        <v>137</v>
      </c>
      <c r="C35">
        <v>19690384</v>
      </c>
      <c r="E35" t="s">
        <v>9</v>
      </c>
      <c r="H35">
        <f t="shared" si="1"/>
        <v>10753</v>
      </c>
      <c r="I35" s="1">
        <f t="shared" si="0"/>
        <v>6.0401968273940593E-2</v>
      </c>
      <c r="L35" s="1">
        <v>6.0401968273940593E-2</v>
      </c>
      <c r="M35" s="2">
        <v>0.55000000000000004</v>
      </c>
      <c r="N35" s="2">
        <v>0.55000000000000004</v>
      </c>
      <c r="O35" s="2">
        <v>0.33</v>
      </c>
      <c r="P35" s="2">
        <v>0.35</v>
      </c>
      <c r="Q35" s="2">
        <v>0.2</v>
      </c>
      <c r="R35" s="2">
        <v>0.63</v>
      </c>
      <c r="S35" s="2">
        <v>0.12</v>
      </c>
      <c r="T35" s="2">
        <v>0.21</v>
      </c>
    </row>
    <row r="36" spans="1:20">
      <c r="A36">
        <v>137</v>
      </c>
      <c r="B36">
        <v>137</v>
      </c>
      <c r="C36">
        <v>16399794</v>
      </c>
      <c r="E36" t="s">
        <v>9</v>
      </c>
      <c r="H36">
        <f t="shared" si="1"/>
        <v>10890</v>
      </c>
      <c r="I36" s="1">
        <f t="shared" si="0"/>
        <v>6.1171527434503215E-2</v>
      </c>
      <c r="K36">
        <v>35</v>
      </c>
      <c r="L36" s="1">
        <v>6.1171527434503215E-2</v>
      </c>
      <c r="M36" s="2">
        <v>0.55000000000000004</v>
      </c>
      <c r="N36" s="2">
        <v>0.55000000000000004</v>
      </c>
      <c r="O36" s="2">
        <v>0.34</v>
      </c>
      <c r="P36" s="2">
        <v>0.36</v>
      </c>
      <c r="Q36" s="2">
        <v>0.2</v>
      </c>
      <c r="R36" s="2">
        <v>0.64</v>
      </c>
      <c r="S36" s="2">
        <v>0.12</v>
      </c>
      <c r="T36" s="2">
        <v>0.21</v>
      </c>
    </row>
    <row r="37" spans="1:20">
      <c r="A37">
        <v>137</v>
      </c>
      <c r="B37">
        <v>138</v>
      </c>
      <c r="C37">
        <v>15150273</v>
      </c>
      <c r="D37" t="s">
        <v>50</v>
      </c>
      <c r="E37">
        <v>2004</v>
      </c>
      <c r="F37" t="s">
        <v>18</v>
      </c>
      <c r="G37" t="s">
        <v>9</v>
      </c>
      <c r="H37">
        <f t="shared" si="1"/>
        <v>11028</v>
      </c>
      <c r="I37" s="1">
        <f t="shared" si="0"/>
        <v>6.1946703815215928E-2</v>
      </c>
      <c r="L37" s="1">
        <v>6.1946703815215928E-2</v>
      </c>
      <c r="M37" s="2">
        <v>0.55000000000000004</v>
      </c>
      <c r="N37" s="2">
        <v>0.55000000000000004</v>
      </c>
      <c r="O37" s="2">
        <v>0.34</v>
      </c>
      <c r="P37" s="2">
        <v>0.36</v>
      </c>
      <c r="Q37" s="2">
        <v>0.21</v>
      </c>
      <c r="R37" s="2">
        <v>0.64</v>
      </c>
      <c r="S37" s="2">
        <v>0.12</v>
      </c>
      <c r="T37" s="2">
        <v>0.21</v>
      </c>
    </row>
    <row r="38" spans="1:20">
      <c r="A38">
        <v>136</v>
      </c>
      <c r="B38">
        <v>136</v>
      </c>
      <c r="C38">
        <v>17875942</v>
      </c>
      <c r="E38" t="s">
        <v>9</v>
      </c>
      <c r="H38">
        <f t="shared" si="1"/>
        <v>11164</v>
      </c>
      <c r="I38" s="1">
        <f t="shared" si="0"/>
        <v>6.2710645755628458E-2</v>
      </c>
      <c r="L38" s="1">
        <v>6.2710645755628458E-2</v>
      </c>
      <c r="M38" s="2">
        <v>0.55000000000000004</v>
      </c>
      <c r="N38" s="2">
        <v>0.55000000000000004</v>
      </c>
      <c r="O38" s="2">
        <v>0.34</v>
      </c>
      <c r="P38" s="2">
        <v>0.36</v>
      </c>
      <c r="Q38" s="2">
        <v>0.21</v>
      </c>
      <c r="R38" s="2">
        <v>0.64</v>
      </c>
      <c r="S38" s="2">
        <v>0.13</v>
      </c>
      <c r="T38" s="2">
        <v>0.21</v>
      </c>
    </row>
    <row r="39" spans="1:20">
      <c r="A39">
        <v>135</v>
      </c>
      <c r="B39">
        <v>135</v>
      </c>
      <c r="C39">
        <v>15866163</v>
      </c>
      <c r="E39" t="s">
        <v>9</v>
      </c>
      <c r="H39">
        <f t="shared" si="1"/>
        <v>11299</v>
      </c>
      <c r="I39" s="1">
        <f t="shared" si="0"/>
        <v>6.3468970475890896E-2</v>
      </c>
      <c r="L39" s="1">
        <v>6.3468970475890896E-2</v>
      </c>
      <c r="M39" s="2">
        <v>0.55000000000000004</v>
      </c>
      <c r="N39" s="2">
        <v>0.56000000000000005</v>
      </c>
      <c r="O39" s="2">
        <v>0.35</v>
      </c>
      <c r="P39" s="2">
        <v>0.37</v>
      </c>
      <c r="Q39" s="2">
        <v>0.21</v>
      </c>
      <c r="R39" s="2">
        <v>0.64</v>
      </c>
      <c r="S39" s="2">
        <v>0.13</v>
      </c>
      <c r="T39" s="2">
        <v>0.21</v>
      </c>
    </row>
    <row r="40" spans="1:20">
      <c r="A40">
        <v>135</v>
      </c>
      <c r="B40">
        <v>135</v>
      </c>
      <c r="C40">
        <v>15834408</v>
      </c>
      <c r="D40" t="s">
        <v>51</v>
      </c>
      <c r="E40">
        <v>2005</v>
      </c>
      <c r="F40" t="s">
        <v>52</v>
      </c>
      <c r="G40" t="s">
        <v>9</v>
      </c>
      <c r="H40">
        <f t="shared" si="1"/>
        <v>11434</v>
      </c>
      <c r="I40" s="1">
        <f t="shared" si="0"/>
        <v>6.4227295196153333E-2</v>
      </c>
      <c r="L40" s="1">
        <v>6.4227295196153333E-2</v>
      </c>
      <c r="M40" s="2">
        <v>0.55000000000000004</v>
      </c>
      <c r="N40" s="2">
        <v>0.56000000000000005</v>
      </c>
      <c r="O40" s="2">
        <v>0.35</v>
      </c>
      <c r="P40" s="2">
        <v>0.37</v>
      </c>
      <c r="Q40" s="2">
        <v>0.21</v>
      </c>
      <c r="R40" s="2">
        <v>0.64</v>
      </c>
      <c r="S40" s="2">
        <v>0.13</v>
      </c>
      <c r="T40" s="2">
        <v>0.21</v>
      </c>
    </row>
    <row r="41" spans="1:20">
      <c r="A41">
        <v>134</v>
      </c>
      <c r="B41">
        <v>134</v>
      </c>
      <c r="C41">
        <v>15138196</v>
      </c>
      <c r="D41" t="s">
        <v>53</v>
      </c>
      <c r="E41">
        <v>2004</v>
      </c>
      <c r="F41" t="s">
        <v>46</v>
      </c>
      <c r="G41" t="s">
        <v>9</v>
      </c>
      <c r="H41">
        <f t="shared" si="1"/>
        <v>11568</v>
      </c>
      <c r="I41" s="1">
        <f t="shared" si="0"/>
        <v>6.4980002696265665E-2</v>
      </c>
      <c r="K41">
        <v>40</v>
      </c>
      <c r="L41" s="1">
        <v>6.4980002696265665E-2</v>
      </c>
      <c r="M41" s="2">
        <v>0.56000000000000005</v>
      </c>
      <c r="N41" s="2">
        <v>0.56000000000000005</v>
      </c>
      <c r="O41" s="2">
        <v>0.35</v>
      </c>
      <c r="P41" s="2">
        <v>0.37</v>
      </c>
      <c r="Q41" s="2">
        <v>0.21</v>
      </c>
      <c r="R41" s="2">
        <v>0.65</v>
      </c>
      <c r="S41" s="2">
        <v>0.13</v>
      </c>
      <c r="T41" s="2">
        <v>0.21</v>
      </c>
    </row>
    <row r="42" spans="1:20">
      <c r="A42">
        <v>133</v>
      </c>
      <c r="B42">
        <v>133</v>
      </c>
      <c r="C42">
        <v>11773073</v>
      </c>
      <c r="E42" t="s">
        <v>9</v>
      </c>
      <c r="H42">
        <f t="shared" si="1"/>
        <v>11701</v>
      </c>
      <c r="I42" s="1">
        <f t="shared" si="0"/>
        <v>6.5727092976227919E-2</v>
      </c>
      <c r="L42" s="1">
        <v>6.5727092976227919E-2</v>
      </c>
      <c r="M42" s="2">
        <v>0.56000000000000005</v>
      </c>
      <c r="N42" s="2">
        <v>0.56000000000000005</v>
      </c>
      <c r="O42" s="2">
        <v>0.35</v>
      </c>
      <c r="P42" s="2">
        <v>0.37</v>
      </c>
      <c r="Q42" s="2">
        <v>0.21</v>
      </c>
      <c r="R42" s="2">
        <v>0.65</v>
      </c>
      <c r="S42" s="2">
        <v>0.13</v>
      </c>
      <c r="T42" s="2">
        <v>0.21</v>
      </c>
    </row>
    <row r="43" spans="1:20">
      <c r="A43">
        <v>130</v>
      </c>
      <c r="B43">
        <v>130</v>
      </c>
      <c r="C43">
        <v>15364958</v>
      </c>
      <c r="D43" t="s">
        <v>54</v>
      </c>
      <c r="E43">
        <v>2004</v>
      </c>
      <c r="F43" t="s">
        <v>55</v>
      </c>
      <c r="G43" t="s">
        <v>9</v>
      </c>
      <c r="H43">
        <f t="shared" si="1"/>
        <v>11831</v>
      </c>
      <c r="I43" s="1">
        <f t="shared" si="0"/>
        <v>6.6457331595739896E-2</v>
      </c>
      <c r="L43" s="1">
        <v>6.6457331595739896E-2</v>
      </c>
      <c r="M43" s="2">
        <v>0.56000000000000005</v>
      </c>
      <c r="N43" s="2">
        <v>0.56000000000000005</v>
      </c>
      <c r="O43" s="2">
        <v>0.36</v>
      </c>
      <c r="P43" s="2">
        <v>0.38</v>
      </c>
      <c r="Q43" s="2">
        <v>0.21</v>
      </c>
      <c r="R43" s="2">
        <v>0.65</v>
      </c>
      <c r="S43" s="2">
        <v>0.13</v>
      </c>
      <c r="T43" s="2">
        <v>0.21</v>
      </c>
    </row>
    <row r="44" spans="1:20">
      <c r="A44">
        <v>128</v>
      </c>
      <c r="B44">
        <v>128</v>
      </c>
      <c r="C44">
        <v>20133625</v>
      </c>
      <c r="E44" t="s">
        <v>9</v>
      </c>
      <c r="H44">
        <f t="shared" si="1"/>
        <v>11959</v>
      </c>
      <c r="I44" s="1">
        <f t="shared" si="0"/>
        <v>6.717633577495169E-2</v>
      </c>
      <c r="L44" s="1">
        <v>6.717633577495169E-2</v>
      </c>
      <c r="M44" s="2">
        <v>0.56000000000000005</v>
      </c>
      <c r="N44" s="2">
        <v>0.56000000000000005</v>
      </c>
      <c r="O44" s="2">
        <v>0.36</v>
      </c>
      <c r="P44" s="2">
        <v>0.38</v>
      </c>
      <c r="Q44" s="2">
        <v>0.21</v>
      </c>
      <c r="R44" s="2">
        <v>0.65</v>
      </c>
      <c r="S44" s="2">
        <v>0.13</v>
      </c>
      <c r="T44" s="2">
        <v>0.22</v>
      </c>
    </row>
    <row r="45" spans="1:20">
      <c r="A45">
        <v>127</v>
      </c>
      <c r="B45">
        <v>127</v>
      </c>
      <c r="C45">
        <v>18590716</v>
      </c>
      <c r="D45" t="s">
        <v>56</v>
      </c>
      <c r="E45">
        <v>2008</v>
      </c>
      <c r="F45" t="s">
        <v>16</v>
      </c>
      <c r="G45" t="s">
        <v>9</v>
      </c>
      <c r="H45">
        <f t="shared" si="1"/>
        <v>12086</v>
      </c>
      <c r="I45" s="1">
        <f t="shared" si="0"/>
        <v>6.7889722734013391E-2</v>
      </c>
      <c r="L45" s="1">
        <v>6.7889722734013391E-2</v>
      </c>
      <c r="M45" s="2">
        <v>0.56000000000000005</v>
      </c>
      <c r="N45" s="2">
        <v>0.56999999999999995</v>
      </c>
      <c r="O45" s="2">
        <v>0.36</v>
      </c>
      <c r="P45" s="2">
        <v>0.38</v>
      </c>
      <c r="Q45" s="2">
        <v>0.21</v>
      </c>
      <c r="R45" s="2">
        <v>0.65</v>
      </c>
      <c r="S45" s="2">
        <v>0.14000000000000001</v>
      </c>
      <c r="T45" s="2">
        <v>0.22</v>
      </c>
    </row>
    <row r="46" spans="1:20">
      <c r="A46">
        <v>126</v>
      </c>
      <c r="B46">
        <v>126</v>
      </c>
      <c r="C46">
        <v>19503085</v>
      </c>
      <c r="D46" t="s">
        <v>57</v>
      </c>
      <c r="E46">
        <v>2009</v>
      </c>
      <c r="F46" t="s">
        <v>58</v>
      </c>
      <c r="G46" t="s">
        <v>9</v>
      </c>
      <c r="H46">
        <f t="shared" si="1"/>
        <v>12212</v>
      </c>
      <c r="I46" s="1">
        <f t="shared" si="0"/>
        <v>6.8597492472925001E-2</v>
      </c>
      <c r="K46">
        <v>45</v>
      </c>
      <c r="L46" s="1">
        <v>6.8597492472925001E-2</v>
      </c>
      <c r="M46" s="2">
        <v>0.56000000000000005</v>
      </c>
      <c r="N46" s="2">
        <v>0.56999999999999995</v>
      </c>
      <c r="O46" s="2">
        <v>0.36</v>
      </c>
      <c r="P46" s="2">
        <v>0.39</v>
      </c>
      <c r="Q46" s="2">
        <v>0.22</v>
      </c>
      <c r="R46" s="2">
        <v>0.66</v>
      </c>
      <c r="S46" s="2">
        <v>0.14000000000000001</v>
      </c>
      <c r="T46" s="2">
        <v>0.22</v>
      </c>
    </row>
    <row r="47" spans="1:20">
      <c r="A47">
        <v>126</v>
      </c>
      <c r="B47">
        <v>126</v>
      </c>
      <c r="C47">
        <v>10549626</v>
      </c>
      <c r="E47" t="s">
        <v>9</v>
      </c>
      <c r="H47">
        <f t="shared" si="1"/>
        <v>12338</v>
      </c>
      <c r="I47" s="1">
        <f t="shared" si="0"/>
        <v>6.930526221183661E-2</v>
      </c>
      <c r="L47" s="1">
        <v>6.930526221183661E-2</v>
      </c>
      <c r="M47" s="2">
        <v>0.56999999999999995</v>
      </c>
      <c r="N47" s="2">
        <v>0.56999999999999995</v>
      </c>
      <c r="O47" s="2">
        <v>0.37</v>
      </c>
      <c r="P47" s="2">
        <v>0.39</v>
      </c>
      <c r="Q47" s="2">
        <v>0.22</v>
      </c>
      <c r="R47" s="2">
        <v>0.66</v>
      </c>
      <c r="S47" s="2">
        <v>0.14000000000000001</v>
      </c>
      <c r="T47" s="2">
        <v>0.22</v>
      </c>
    </row>
    <row r="48" spans="1:20">
      <c r="A48">
        <v>125</v>
      </c>
      <c r="B48">
        <v>136</v>
      </c>
      <c r="C48">
        <v>14668490</v>
      </c>
      <c r="D48" t="s">
        <v>59</v>
      </c>
      <c r="E48">
        <v>2004</v>
      </c>
      <c r="F48" t="s">
        <v>20</v>
      </c>
      <c r="G48" t="s">
        <v>9</v>
      </c>
      <c r="H48">
        <f t="shared" si="1"/>
        <v>12474</v>
      </c>
      <c r="I48" s="1">
        <f t="shared" si="0"/>
        <v>7.006920415224914E-2</v>
      </c>
      <c r="L48" s="1">
        <v>7.006920415224914E-2</v>
      </c>
      <c r="M48" s="2">
        <v>0.56999999999999995</v>
      </c>
      <c r="N48" s="2">
        <v>0.56999999999999995</v>
      </c>
      <c r="O48" s="2">
        <v>0.37</v>
      </c>
      <c r="P48" s="2">
        <v>0.39</v>
      </c>
      <c r="Q48" s="2">
        <v>0.22</v>
      </c>
      <c r="R48" s="2">
        <v>0.66</v>
      </c>
      <c r="S48" s="2">
        <v>0.14000000000000001</v>
      </c>
      <c r="T48" s="2">
        <v>0.22</v>
      </c>
    </row>
    <row r="49" spans="1:20">
      <c r="A49">
        <v>124</v>
      </c>
      <c r="B49">
        <v>124</v>
      </c>
      <c r="C49">
        <v>14701752</v>
      </c>
      <c r="E49" t="s">
        <v>9</v>
      </c>
      <c r="H49">
        <f t="shared" si="1"/>
        <v>12598</v>
      </c>
      <c r="I49" s="1">
        <f t="shared" si="0"/>
        <v>7.0765739450860551E-2</v>
      </c>
      <c r="L49" s="1">
        <v>7.0765739450860551E-2</v>
      </c>
      <c r="M49" s="2">
        <v>0.56999999999999995</v>
      </c>
      <c r="N49" s="2">
        <v>0.56999999999999995</v>
      </c>
      <c r="O49" s="2">
        <v>0.37</v>
      </c>
      <c r="P49" s="2">
        <v>0.39</v>
      </c>
      <c r="Q49" s="2">
        <v>0.22</v>
      </c>
      <c r="R49" s="2">
        <v>0.66</v>
      </c>
      <c r="S49" s="2">
        <v>0.14000000000000001</v>
      </c>
      <c r="T49" s="2">
        <v>0.22</v>
      </c>
    </row>
    <row r="50" spans="1:20">
      <c r="A50">
        <v>124</v>
      </c>
      <c r="B50">
        <v>124</v>
      </c>
      <c r="C50">
        <v>11082044</v>
      </c>
      <c r="E50" t="s">
        <v>9</v>
      </c>
      <c r="H50">
        <f t="shared" si="1"/>
        <v>12722</v>
      </c>
      <c r="I50" s="1">
        <f t="shared" si="0"/>
        <v>7.1462274749471977E-2</v>
      </c>
      <c r="L50" s="1">
        <v>7.1462274749471977E-2</v>
      </c>
      <c r="M50" s="2">
        <v>0.56999999999999995</v>
      </c>
      <c r="N50" s="2">
        <v>0.56999999999999995</v>
      </c>
      <c r="O50" s="2">
        <v>0.37</v>
      </c>
      <c r="P50" s="2">
        <v>0.4</v>
      </c>
      <c r="Q50" s="2">
        <v>0.22</v>
      </c>
      <c r="R50" s="2">
        <v>0.66</v>
      </c>
      <c r="S50" s="2">
        <v>0.14000000000000001</v>
      </c>
      <c r="T50" s="2">
        <v>0.22</v>
      </c>
    </row>
    <row r="51" spans="1:20">
      <c r="A51">
        <v>123</v>
      </c>
      <c r="B51">
        <v>123</v>
      </c>
      <c r="C51">
        <v>18796539</v>
      </c>
      <c r="D51" t="s">
        <v>60</v>
      </c>
      <c r="E51">
        <v>2008</v>
      </c>
      <c r="F51" t="s">
        <v>61</v>
      </c>
      <c r="G51" t="s">
        <v>9</v>
      </c>
      <c r="H51">
        <f t="shared" si="1"/>
        <v>12845</v>
      </c>
      <c r="I51" s="1">
        <f t="shared" si="0"/>
        <v>7.215319282793331E-2</v>
      </c>
      <c r="K51">
        <v>50</v>
      </c>
      <c r="L51" s="1">
        <v>7.215319282793331E-2</v>
      </c>
      <c r="M51" s="2">
        <v>0.56999999999999995</v>
      </c>
      <c r="N51" s="2">
        <v>0.56999999999999995</v>
      </c>
      <c r="O51" s="2">
        <v>0.37</v>
      </c>
      <c r="P51" s="2">
        <v>0.4</v>
      </c>
      <c r="Q51" s="2">
        <v>0.22</v>
      </c>
      <c r="R51" s="2">
        <v>0.66</v>
      </c>
      <c r="S51" s="2">
        <v>0.14000000000000001</v>
      </c>
      <c r="T51" s="2">
        <v>0.22</v>
      </c>
    </row>
    <row r="52" spans="1:20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320</v>
      </c>
      <c r="I52">
        <v>6928</v>
      </c>
    </row>
    <row r="53" spans="1:20">
      <c r="A53">
        <v>1365</v>
      </c>
      <c r="B53">
        <v>1365</v>
      </c>
      <c r="C53">
        <v>15525680</v>
      </c>
      <c r="D53" t="s">
        <v>62</v>
      </c>
      <c r="E53">
        <v>2005</v>
      </c>
      <c r="F53" t="s">
        <v>20</v>
      </c>
      <c r="G53" t="s">
        <v>63</v>
      </c>
      <c r="H53">
        <f>B53</f>
        <v>1365</v>
      </c>
      <c r="I53" s="1">
        <f>H53/$I$52</f>
        <v>0.19702655889145496</v>
      </c>
    </row>
    <row r="54" spans="1:20">
      <c r="A54">
        <v>735</v>
      </c>
      <c r="B54">
        <v>735</v>
      </c>
      <c r="C54">
        <v>14532352</v>
      </c>
      <c r="D54" t="s">
        <v>64</v>
      </c>
      <c r="E54">
        <v>2003</v>
      </c>
      <c r="F54" t="s">
        <v>65</v>
      </c>
      <c r="G54" t="s">
        <v>63</v>
      </c>
      <c r="H54">
        <f>H53+B54</f>
        <v>2100</v>
      </c>
      <c r="I54" s="1">
        <f t="shared" ref="I54:I102" si="2">H54/$I$52</f>
        <v>0.30311778290993069</v>
      </c>
    </row>
    <row r="55" spans="1:20">
      <c r="A55">
        <v>613</v>
      </c>
      <c r="B55">
        <v>613</v>
      </c>
      <c r="C55">
        <v>12657046</v>
      </c>
      <c r="D55" t="s">
        <v>66</v>
      </c>
      <c r="E55">
        <v>2003</v>
      </c>
      <c r="F55" t="s">
        <v>67</v>
      </c>
      <c r="G55" t="s">
        <v>63</v>
      </c>
      <c r="H55">
        <f t="shared" ref="H55:H102" si="3">H54+B55</f>
        <v>2713</v>
      </c>
      <c r="I55" s="1">
        <f t="shared" si="2"/>
        <v>0.39159930715935337</v>
      </c>
    </row>
    <row r="56" spans="1:20">
      <c r="A56">
        <v>235</v>
      </c>
      <c r="B56">
        <v>235</v>
      </c>
      <c r="C56">
        <v>17443846</v>
      </c>
      <c r="D56" t="s">
        <v>68</v>
      </c>
      <c r="E56">
        <v>2007</v>
      </c>
      <c r="F56" t="s">
        <v>69</v>
      </c>
      <c r="G56" t="s">
        <v>63</v>
      </c>
      <c r="H56">
        <f t="shared" si="3"/>
        <v>2948</v>
      </c>
      <c r="I56" s="1">
        <f t="shared" si="2"/>
        <v>0.42551963048498848</v>
      </c>
    </row>
    <row r="57" spans="1:20">
      <c r="A57">
        <v>99</v>
      </c>
      <c r="B57">
        <v>99</v>
      </c>
      <c r="C57">
        <v>15952732</v>
      </c>
      <c r="D57" t="s">
        <v>70</v>
      </c>
      <c r="E57">
        <v>2005</v>
      </c>
      <c r="F57" t="s">
        <v>71</v>
      </c>
      <c r="G57" t="s">
        <v>63</v>
      </c>
      <c r="H57">
        <f t="shared" si="3"/>
        <v>3047</v>
      </c>
      <c r="I57" s="1">
        <f t="shared" si="2"/>
        <v>0.43980946882217092</v>
      </c>
    </row>
    <row r="58" spans="1:20">
      <c r="A58">
        <v>76</v>
      </c>
      <c r="B58">
        <v>77</v>
      </c>
      <c r="C58">
        <v>20011113</v>
      </c>
      <c r="D58" t="s">
        <v>72</v>
      </c>
      <c r="E58">
        <v>2009</v>
      </c>
      <c r="F58" t="s">
        <v>73</v>
      </c>
      <c r="G58" t="s">
        <v>63</v>
      </c>
      <c r="H58">
        <f t="shared" si="3"/>
        <v>3124</v>
      </c>
      <c r="I58" s="1">
        <f t="shared" si="2"/>
        <v>0.45092378752886836</v>
      </c>
    </row>
    <row r="59" spans="1:20">
      <c r="A59">
        <v>55</v>
      </c>
      <c r="B59">
        <v>56</v>
      </c>
      <c r="C59">
        <v>19016878</v>
      </c>
      <c r="D59" t="s">
        <v>74</v>
      </c>
      <c r="E59">
        <v>2009</v>
      </c>
      <c r="F59" t="s">
        <v>75</v>
      </c>
      <c r="G59" t="s">
        <v>63</v>
      </c>
      <c r="H59">
        <f t="shared" si="3"/>
        <v>3180</v>
      </c>
      <c r="I59" s="1">
        <f t="shared" si="2"/>
        <v>0.45900692840646651</v>
      </c>
    </row>
    <row r="60" spans="1:20">
      <c r="A60">
        <v>53</v>
      </c>
      <c r="B60">
        <v>53</v>
      </c>
      <c r="C60">
        <v>19228590</v>
      </c>
      <c r="D60" t="s">
        <v>76</v>
      </c>
      <c r="E60">
        <v>2009</v>
      </c>
      <c r="F60" t="s">
        <v>14</v>
      </c>
      <c r="G60" t="s">
        <v>63</v>
      </c>
      <c r="H60">
        <f t="shared" si="3"/>
        <v>3233</v>
      </c>
      <c r="I60" s="1">
        <f t="shared" si="2"/>
        <v>0.46665704387990764</v>
      </c>
    </row>
    <row r="61" spans="1:20">
      <c r="A61">
        <v>34</v>
      </c>
      <c r="B61">
        <v>34</v>
      </c>
      <c r="C61">
        <v>16213523</v>
      </c>
      <c r="E61" t="s">
        <v>63</v>
      </c>
      <c r="H61">
        <f t="shared" si="3"/>
        <v>3267</v>
      </c>
      <c r="I61" s="1">
        <f t="shared" si="2"/>
        <v>0.47156466512702078</v>
      </c>
    </row>
    <row r="62" spans="1:20">
      <c r="A62">
        <v>34</v>
      </c>
      <c r="B62">
        <v>34</v>
      </c>
      <c r="C62">
        <v>15928073</v>
      </c>
      <c r="D62" t="s">
        <v>77</v>
      </c>
      <c r="E62">
        <v>2005</v>
      </c>
      <c r="F62" t="s">
        <v>12</v>
      </c>
      <c r="G62" t="s">
        <v>63</v>
      </c>
      <c r="H62">
        <f t="shared" si="3"/>
        <v>3301</v>
      </c>
      <c r="I62" s="1">
        <f t="shared" si="2"/>
        <v>0.47647228637413397</v>
      </c>
    </row>
    <row r="63" spans="1:20">
      <c r="A63">
        <v>32</v>
      </c>
      <c r="B63">
        <v>32</v>
      </c>
      <c r="C63">
        <v>10781540</v>
      </c>
      <c r="D63" t="s">
        <v>78</v>
      </c>
      <c r="E63">
        <v>2000</v>
      </c>
      <c r="F63" t="s">
        <v>79</v>
      </c>
      <c r="G63" t="s">
        <v>63</v>
      </c>
      <c r="H63">
        <f t="shared" si="3"/>
        <v>3333</v>
      </c>
      <c r="I63" s="1">
        <f t="shared" si="2"/>
        <v>0.48109122401847576</v>
      </c>
    </row>
    <row r="64" spans="1:20">
      <c r="A64">
        <v>30</v>
      </c>
      <c r="B64">
        <v>30</v>
      </c>
      <c r="C64">
        <v>16322769</v>
      </c>
      <c r="D64" t="s">
        <v>80</v>
      </c>
      <c r="E64">
        <v>2005</v>
      </c>
      <c r="F64" t="s">
        <v>81</v>
      </c>
      <c r="G64" t="s">
        <v>63</v>
      </c>
      <c r="H64">
        <f t="shared" si="3"/>
        <v>3363</v>
      </c>
      <c r="I64" s="1">
        <f t="shared" si="2"/>
        <v>0.48542147806004621</v>
      </c>
    </row>
    <row r="65" spans="1:9">
      <c r="A65">
        <v>30</v>
      </c>
      <c r="B65">
        <v>30</v>
      </c>
      <c r="C65">
        <v>16263329</v>
      </c>
      <c r="E65" t="s">
        <v>63</v>
      </c>
      <c r="H65">
        <f t="shared" si="3"/>
        <v>3393</v>
      </c>
      <c r="I65" s="1">
        <f t="shared" si="2"/>
        <v>0.48975173210161665</v>
      </c>
    </row>
    <row r="66" spans="1:9">
      <c r="A66">
        <v>29</v>
      </c>
      <c r="B66">
        <v>29</v>
      </c>
      <c r="C66">
        <v>15749014</v>
      </c>
      <c r="E66" t="s">
        <v>63</v>
      </c>
      <c r="H66">
        <f t="shared" si="3"/>
        <v>3422</v>
      </c>
      <c r="I66" s="1">
        <f t="shared" si="2"/>
        <v>0.49393764434180137</v>
      </c>
    </row>
    <row r="67" spans="1:9">
      <c r="A67">
        <v>23</v>
      </c>
      <c r="B67">
        <v>23</v>
      </c>
      <c r="C67">
        <v>16873379</v>
      </c>
      <c r="E67" t="s">
        <v>63</v>
      </c>
      <c r="H67">
        <f t="shared" si="3"/>
        <v>3445</v>
      </c>
      <c r="I67" s="1">
        <f t="shared" si="2"/>
        <v>0.49725750577367206</v>
      </c>
    </row>
    <row r="68" spans="1:9">
      <c r="A68">
        <v>23</v>
      </c>
      <c r="B68">
        <v>23</v>
      </c>
      <c r="C68">
        <v>15262939</v>
      </c>
      <c r="E68" t="s">
        <v>63</v>
      </c>
      <c r="H68">
        <f t="shared" si="3"/>
        <v>3468</v>
      </c>
      <c r="I68" s="1">
        <f t="shared" si="2"/>
        <v>0.50057736720554269</v>
      </c>
    </row>
    <row r="69" spans="1:9">
      <c r="A69">
        <v>22</v>
      </c>
      <c r="B69">
        <v>22</v>
      </c>
      <c r="C69">
        <v>16844784</v>
      </c>
      <c r="E69" t="s">
        <v>63</v>
      </c>
      <c r="H69">
        <f t="shared" si="3"/>
        <v>3490</v>
      </c>
      <c r="I69" s="1">
        <f t="shared" si="2"/>
        <v>0.5037528868360277</v>
      </c>
    </row>
    <row r="70" spans="1:9">
      <c r="A70">
        <v>22</v>
      </c>
      <c r="B70">
        <v>22</v>
      </c>
      <c r="C70">
        <v>12953091</v>
      </c>
      <c r="E70" t="s">
        <v>63</v>
      </c>
      <c r="H70">
        <f t="shared" si="3"/>
        <v>3512</v>
      </c>
      <c r="I70" s="1">
        <f t="shared" si="2"/>
        <v>0.50692840646651272</v>
      </c>
    </row>
    <row r="71" spans="1:9">
      <c r="A71">
        <v>20</v>
      </c>
      <c r="B71">
        <v>20</v>
      </c>
      <c r="C71">
        <v>20031487</v>
      </c>
      <c r="E71" t="s">
        <v>63</v>
      </c>
      <c r="H71">
        <f t="shared" si="3"/>
        <v>3532</v>
      </c>
      <c r="I71" s="1">
        <f t="shared" si="2"/>
        <v>0.50981524249422627</v>
      </c>
    </row>
    <row r="72" spans="1:9">
      <c r="A72">
        <v>20</v>
      </c>
      <c r="B72">
        <v>20</v>
      </c>
      <c r="C72">
        <v>16045627</v>
      </c>
      <c r="E72" t="s">
        <v>63</v>
      </c>
      <c r="H72">
        <f t="shared" si="3"/>
        <v>3552</v>
      </c>
      <c r="I72" s="1">
        <f t="shared" si="2"/>
        <v>0.51270207852193994</v>
      </c>
    </row>
    <row r="73" spans="1:9">
      <c r="A73">
        <v>20</v>
      </c>
      <c r="B73">
        <v>20</v>
      </c>
      <c r="C73">
        <v>14557536</v>
      </c>
      <c r="E73" t="s">
        <v>63</v>
      </c>
      <c r="H73">
        <f t="shared" si="3"/>
        <v>3572</v>
      </c>
      <c r="I73" s="1">
        <f t="shared" si="2"/>
        <v>0.51558891454965361</v>
      </c>
    </row>
    <row r="74" spans="1:9">
      <c r="A74">
        <v>19</v>
      </c>
      <c r="B74">
        <v>19</v>
      </c>
      <c r="C74">
        <v>19448618</v>
      </c>
      <c r="E74" t="s">
        <v>63</v>
      </c>
      <c r="H74">
        <f t="shared" si="3"/>
        <v>3591</v>
      </c>
      <c r="I74" s="1">
        <f t="shared" si="2"/>
        <v>0.51833140877598149</v>
      </c>
    </row>
    <row r="75" spans="1:9">
      <c r="A75">
        <v>18</v>
      </c>
      <c r="B75">
        <v>18</v>
      </c>
      <c r="C75">
        <v>20203624</v>
      </c>
      <c r="E75" t="s">
        <v>63</v>
      </c>
      <c r="H75">
        <f t="shared" si="3"/>
        <v>3609</v>
      </c>
      <c r="I75" s="1">
        <f t="shared" si="2"/>
        <v>0.52092956120092382</v>
      </c>
    </row>
    <row r="76" spans="1:9">
      <c r="A76">
        <v>18</v>
      </c>
      <c r="B76">
        <v>18</v>
      </c>
      <c r="C76">
        <v>17600145</v>
      </c>
      <c r="E76" t="s">
        <v>63</v>
      </c>
      <c r="H76">
        <f t="shared" si="3"/>
        <v>3627</v>
      </c>
      <c r="I76" s="1">
        <f t="shared" si="2"/>
        <v>0.52352771362586603</v>
      </c>
    </row>
    <row r="77" spans="1:9">
      <c r="A77">
        <v>18</v>
      </c>
      <c r="B77">
        <v>18</v>
      </c>
      <c r="C77">
        <v>10027986</v>
      </c>
      <c r="E77" t="s">
        <v>63</v>
      </c>
      <c r="H77">
        <f t="shared" si="3"/>
        <v>3645</v>
      </c>
      <c r="I77" s="1">
        <f t="shared" si="2"/>
        <v>0.52612586605080836</v>
      </c>
    </row>
    <row r="78" spans="1:9">
      <c r="A78">
        <v>17</v>
      </c>
      <c r="B78">
        <v>17</v>
      </c>
      <c r="C78">
        <v>18832610</v>
      </c>
      <c r="E78" t="s">
        <v>63</v>
      </c>
      <c r="H78">
        <f t="shared" si="3"/>
        <v>3662</v>
      </c>
      <c r="I78" s="1">
        <f t="shared" si="2"/>
        <v>0.5285796766743649</v>
      </c>
    </row>
    <row r="79" spans="1:9">
      <c r="A79">
        <v>16</v>
      </c>
      <c r="B79">
        <v>16</v>
      </c>
      <c r="C79">
        <v>19246748</v>
      </c>
      <c r="E79" t="s">
        <v>63</v>
      </c>
      <c r="H79">
        <f t="shared" si="3"/>
        <v>3678</v>
      </c>
      <c r="I79" s="1">
        <f t="shared" si="2"/>
        <v>0.53088914549653576</v>
      </c>
    </row>
    <row r="80" spans="1:9">
      <c r="A80">
        <v>16</v>
      </c>
      <c r="B80">
        <v>16</v>
      </c>
      <c r="C80">
        <v>16354663</v>
      </c>
      <c r="E80" t="s">
        <v>63</v>
      </c>
      <c r="H80">
        <f t="shared" si="3"/>
        <v>3694</v>
      </c>
      <c r="I80" s="1">
        <f t="shared" si="2"/>
        <v>0.53319861431870674</v>
      </c>
    </row>
    <row r="81" spans="1:9">
      <c r="A81">
        <v>15</v>
      </c>
      <c r="B81">
        <v>15</v>
      </c>
      <c r="C81">
        <v>19114484</v>
      </c>
      <c r="E81" t="s">
        <v>63</v>
      </c>
      <c r="H81">
        <f t="shared" si="3"/>
        <v>3709</v>
      </c>
      <c r="I81" s="1">
        <f t="shared" si="2"/>
        <v>0.53536374133949194</v>
      </c>
    </row>
    <row r="82" spans="1:9">
      <c r="A82">
        <v>15</v>
      </c>
      <c r="B82">
        <v>15</v>
      </c>
      <c r="C82">
        <v>15340136</v>
      </c>
      <c r="E82" t="s">
        <v>63</v>
      </c>
      <c r="H82">
        <f t="shared" si="3"/>
        <v>3724</v>
      </c>
      <c r="I82" s="1">
        <f t="shared" si="2"/>
        <v>0.53752886836027713</v>
      </c>
    </row>
    <row r="83" spans="1:9">
      <c r="A83">
        <v>15</v>
      </c>
      <c r="B83">
        <v>15</v>
      </c>
      <c r="C83">
        <v>10564470</v>
      </c>
      <c r="E83" t="s">
        <v>63</v>
      </c>
      <c r="H83">
        <f t="shared" si="3"/>
        <v>3739</v>
      </c>
      <c r="I83" s="1">
        <f t="shared" si="2"/>
        <v>0.53969399538106233</v>
      </c>
    </row>
    <row r="84" spans="1:9">
      <c r="A84">
        <v>14</v>
      </c>
      <c r="B84">
        <v>14</v>
      </c>
      <c r="C84">
        <v>19225166</v>
      </c>
      <c r="E84" t="s">
        <v>63</v>
      </c>
      <c r="H84">
        <f t="shared" si="3"/>
        <v>3753</v>
      </c>
      <c r="I84" s="1">
        <f t="shared" si="2"/>
        <v>0.54171478060046185</v>
      </c>
    </row>
    <row r="85" spans="1:9">
      <c r="A85">
        <v>14</v>
      </c>
      <c r="B85">
        <v>14</v>
      </c>
      <c r="C85">
        <v>12925133</v>
      </c>
      <c r="E85" t="s">
        <v>63</v>
      </c>
      <c r="H85">
        <f t="shared" si="3"/>
        <v>3767</v>
      </c>
      <c r="I85" s="1">
        <f t="shared" si="2"/>
        <v>0.54373556581986138</v>
      </c>
    </row>
    <row r="86" spans="1:9">
      <c r="A86">
        <v>13</v>
      </c>
      <c r="B86">
        <v>13</v>
      </c>
      <c r="C86">
        <v>16194279</v>
      </c>
      <c r="E86" t="s">
        <v>63</v>
      </c>
      <c r="H86">
        <f t="shared" si="3"/>
        <v>3780</v>
      </c>
      <c r="I86" s="1">
        <f t="shared" si="2"/>
        <v>0.54561200923787534</v>
      </c>
    </row>
    <row r="87" spans="1:9">
      <c r="A87">
        <v>13</v>
      </c>
      <c r="B87">
        <v>13</v>
      </c>
      <c r="C87">
        <v>15528667</v>
      </c>
      <c r="E87" t="s">
        <v>63</v>
      </c>
      <c r="H87">
        <f t="shared" si="3"/>
        <v>3793</v>
      </c>
      <c r="I87" s="1">
        <f t="shared" si="2"/>
        <v>0.54748845265588919</v>
      </c>
    </row>
    <row r="88" spans="1:9">
      <c r="A88">
        <v>12</v>
      </c>
      <c r="B88">
        <v>12</v>
      </c>
      <c r="C88">
        <v>9831524</v>
      </c>
      <c r="E88" t="s">
        <v>63</v>
      </c>
      <c r="H88">
        <f t="shared" si="3"/>
        <v>3805</v>
      </c>
      <c r="I88" s="1">
        <f t="shared" si="2"/>
        <v>0.54922055427251737</v>
      </c>
    </row>
    <row r="89" spans="1:9">
      <c r="A89">
        <v>12</v>
      </c>
      <c r="B89">
        <v>12</v>
      </c>
      <c r="C89">
        <v>7559354</v>
      </c>
      <c r="E89" t="s">
        <v>63</v>
      </c>
      <c r="H89">
        <f t="shared" si="3"/>
        <v>3817</v>
      </c>
      <c r="I89" s="1">
        <f t="shared" si="2"/>
        <v>0.55095265588914555</v>
      </c>
    </row>
    <row r="90" spans="1:9">
      <c r="A90">
        <v>12</v>
      </c>
      <c r="B90">
        <v>12</v>
      </c>
      <c r="C90">
        <v>20844580</v>
      </c>
      <c r="E90" t="s">
        <v>63</v>
      </c>
      <c r="H90">
        <f t="shared" si="3"/>
        <v>3829</v>
      </c>
      <c r="I90" s="1">
        <f t="shared" si="2"/>
        <v>0.55268475750577373</v>
      </c>
    </row>
    <row r="91" spans="1:9">
      <c r="A91">
        <v>12</v>
      </c>
      <c r="B91">
        <v>12</v>
      </c>
      <c r="C91">
        <v>16262797</v>
      </c>
      <c r="E91" t="s">
        <v>63</v>
      </c>
      <c r="H91">
        <f t="shared" si="3"/>
        <v>3841</v>
      </c>
      <c r="I91" s="1">
        <f t="shared" si="2"/>
        <v>0.5544168591224018</v>
      </c>
    </row>
    <row r="92" spans="1:9">
      <c r="A92">
        <v>12</v>
      </c>
      <c r="B92">
        <v>12</v>
      </c>
      <c r="C92">
        <v>15182360</v>
      </c>
      <c r="E92" t="s">
        <v>63</v>
      </c>
      <c r="H92">
        <f t="shared" si="3"/>
        <v>3853</v>
      </c>
      <c r="I92" s="1">
        <f t="shared" si="2"/>
        <v>0.55614896073902997</v>
      </c>
    </row>
    <row r="93" spans="1:9">
      <c r="A93">
        <v>12</v>
      </c>
      <c r="B93">
        <v>12</v>
      </c>
      <c r="C93">
        <v>10500215</v>
      </c>
      <c r="E93" t="s">
        <v>63</v>
      </c>
      <c r="H93">
        <f t="shared" si="3"/>
        <v>3865</v>
      </c>
      <c r="I93" s="1">
        <f t="shared" si="2"/>
        <v>0.55788106235565815</v>
      </c>
    </row>
    <row r="94" spans="1:9">
      <c r="A94">
        <v>11</v>
      </c>
      <c r="B94">
        <v>11</v>
      </c>
      <c r="C94">
        <v>7937767</v>
      </c>
      <c r="E94" t="s">
        <v>63</v>
      </c>
      <c r="H94">
        <f t="shared" si="3"/>
        <v>3876</v>
      </c>
      <c r="I94" s="1">
        <f t="shared" si="2"/>
        <v>0.55946882217090066</v>
      </c>
    </row>
    <row r="95" spans="1:9">
      <c r="A95">
        <v>11</v>
      </c>
      <c r="B95">
        <v>11</v>
      </c>
      <c r="C95">
        <v>18461140</v>
      </c>
      <c r="E95" t="s">
        <v>63</v>
      </c>
      <c r="H95">
        <f t="shared" si="3"/>
        <v>3887</v>
      </c>
      <c r="I95" s="1">
        <f t="shared" si="2"/>
        <v>0.56105658198614317</v>
      </c>
    </row>
    <row r="96" spans="1:9">
      <c r="A96">
        <v>11</v>
      </c>
      <c r="B96">
        <v>11</v>
      </c>
      <c r="C96">
        <v>17376770</v>
      </c>
      <c r="E96" t="s">
        <v>63</v>
      </c>
      <c r="H96">
        <f t="shared" si="3"/>
        <v>3898</v>
      </c>
      <c r="I96" s="1">
        <f t="shared" si="2"/>
        <v>0.56264434180138567</v>
      </c>
    </row>
    <row r="97" spans="1:9">
      <c r="A97">
        <v>11</v>
      </c>
      <c r="B97">
        <v>11</v>
      </c>
      <c r="C97">
        <v>16973880</v>
      </c>
      <c r="E97" t="s">
        <v>63</v>
      </c>
      <c r="H97">
        <f t="shared" si="3"/>
        <v>3909</v>
      </c>
      <c r="I97" s="1">
        <f t="shared" si="2"/>
        <v>0.56423210161662818</v>
      </c>
    </row>
    <row r="98" spans="1:9">
      <c r="A98">
        <v>11</v>
      </c>
      <c r="B98">
        <v>11</v>
      </c>
      <c r="C98">
        <v>16817899</v>
      </c>
      <c r="E98" t="s">
        <v>63</v>
      </c>
      <c r="H98">
        <f t="shared" si="3"/>
        <v>3920</v>
      </c>
      <c r="I98" s="1">
        <f t="shared" si="2"/>
        <v>0.56581986143187069</v>
      </c>
    </row>
    <row r="99" spans="1:9">
      <c r="A99">
        <v>11</v>
      </c>
      <c r="B99">
        <v>11</v>
      </c>
      <c r="C99">
        <v>15042094</v>
      </c>
      <c r="E99" t="s">
        <v>63</v>
      </c>
      <c r="H99">
        <f t="shared" si="3"/>
        <v>3931</v>
      </c>
      <c r="I99" s="1">
        <f t="shared" si="2"/>
        <v>0.56740762124711319</v>
      </c>
    </row>
    <row r="100" spans="1:9">
      <c r="A100">
        <v>11</v>
      </c>
      <c r="B100">
        <v>11</v>
      </c>
      <c r="C100">
        <v>14871480</v>
      </c>
      <c r="E100" t="s">
        <v>63</v>
      </c>
      <c r="H100">
        <f t="shared" si="3"/>
        <v>3942</v>
      </c>
      <c r="I100" s="1">
        <f t="shared" si="2"/>
        <v>0.5689953810623557</v>
      </c>
    </row>
    <row r="101" spans="1:9">
      <c r="A101">
        <v>11</v>
      </c>
      <c r="B101">
        <v>11</v>
      </c>
      <c r="C101">
        <v>14671303</v>
      </c>
      <c r="E101" t="s">
        <v>63</v>
      </c>
      <c r="H101">
        <f t="shared" si="3"/>
        <v>3953</v>
      </c>
      <c r="I101" s="1">
        <f t="shared" si="2"/>
        <v>0.5705831408775982</v>
      </c>
    </row>
    <row r="102" spans="1:9">
      <c r="A102">
        <v>11</v>
      </c>
      <c r="B102">
        <v>11</v>
      </c>
      <c r="C102">
        <v>11722747</v>
      </c>
      <c r="E102" t="s">
        <v>63</v>
      </c>
      <c r="H102">
        <f t="shared" si="3"/>
        <v>3964</v>
      </c>
      <c r="I102" s="1">
        <f t="shared" si="2"/>
        <v>0.5721709006928406</v>
      </c>
    </row>
    <row r="103" spans="1:9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320</v>
      </c>
      <c r="I103">
        <v>15733</v>
      </c>
    </row>
    <row r="104" spans="1:9">
      <c r="A104">
        <v>7043</v>
      </c>
      <c r="B104">
        <v>7046</v>
      </c>
      <c r="C104">
        <v>16823372</v>
      </c>
      <c r="D104" t="s">
        <v>82</v>
      </c>
      <c r="E104">
        <v>2006</v>
      </c>
      <c r="F104" t="s">
        <v>83</v>
      </c>
      <c r="G104" t="s">
        <v>84</v>
      </c>
      <c r="H104">
        <f>B104</f>
        <v>7046</v>
      </c>
      <c r="I104" s="1">
        <f>H104/$I$103</f>
        <v>0.44784847136591877</v>
      </c>
    </row>
    <row r="105" spans="1:9">
      <c r="A105">
        <v>259</v>
      </c>
      <c r="B105">
        <v>259</v>
      </c>
      <c r="C105">
        <v>12529438</v>
      </c>
      <c r="D105" t="s">
        <v>85</v>
      </c>
      <c r="E105">
        <v>2003</v>
      </c>
      <c r="F105" t="s">
        <v>20</v>
      </c>
      <c r="G105" t="s">
        <v>84</v>
      </c>
      <c r="H105">
        <f>H104+B105</f>
        <v>7305</v>
      </c>
      <c r="I105" s="1">
        <f t="shared" ref="I105:I153" si="4">H105/$I$103</f>
        <v>0.46431068454840146</v>
      </c>
    </row>
    <row r="106" spans="1:9">
      <c r="A106">
        <v>110</v>
      </c>
      <c r="B106">
        <v>110</v>
      </c>
      <c r="C106">
        <v>20838651</v>
      </c>
      <c r="D106" t="s">
        <v>86</v>
      </c>
      <c r="E106">
        <v>2010</v>
      </c>
      <c r="F106" t="s">
        <v>87</v>
      </c>
      <c r="G106" t="s">
        <v>84</v>
      </c>
      <c r="H106">
        <f t="shared" ref="H106:H153" si="5">H105+B106</f>
        <v>7415</v>
      </c>
      <c r="I106" s="1">
        <f t="shared" si="4"/>
        <v>0.47130235810080723</v>
      </c>
    </row>
    <row r="107" spans="1:9">
      <c r="A107">
        <v>90</v>
      </c>
      <c r="B107">
        <v>133</v>
      </c>
      <c r="C107">
        <v>19040720</v>
      </c>
      <c r="D107" t="s">
        <v>88</v>
      </c>
      <c r="E107">
        <v>2008</v>
      </c>
      <c r="F107" t="s">
        <v>89</v>
      </c>
      <c r="G107" t="s">
        <v>84</v>
      </c>
      <c r="H107">
        <f t="shared" si="5"/>
        <v>7548</v>
      </c>
      <c r="I107" s="1">
        <f t="shared" si="4"/>
        <v>0.47975592703235237</v>
      </c>
    </row>
    <row r="108" spans="1:9">
      <c r="A108">
        <v>64</v>
      </c>
      <c r="B108">
        <v>64</v>
      </c>
      <c r="C108">
        <v>15147268</v>
      </c>
      <c r="E108" t="s">
        <v>84</v>
      </c>
      <c r="H108">
        <f t="shared" si="5"/>
        <v>7612</v>
      </c>
      <c r="I108" s="1">
        <f t="shared" si="4"/>
        <v>0.48382380982647938</v>
      </c>
    </row>
    <row r="109" spans="1:9">
      <c r="A109">
        <v>64</v>
      </c>
      <c r="B109">
        <v>64</v>
      </c>
      <c r="C109">
        <v>10759889</v>
      </c>
      <c r="D109" t="s">
        <v>90</v>
      </c>
      <c r="E109">
        <v>2000</v>
      </c>
      <c r="F109" t="s">
        <v>91</v>
      </c>
      <c r="G109" t="s">
        <v>84</v>
      </c>
      <c r="H109">
        <f t="shared" si="5"/>
        <v>7676</v>
      </c>
      <c r="I109" s="1">
        <f t="shared" si="4"/>
        <v>0.48789169262060639</v>
      </c>
    </row>
    <row r="110" spans="1:9">
      <c r="A110">
        <v>49</v>
      </c>
      <c r="B110">
        <v>49</v>
      </c>
      <c r="C110">
        <v>12161753</v>
      </c>
      <c r="D110" t="s">
        <v>92</v>
      </c>
      <c r="E110">
        <v>2002</v>
      </c>
      <c r="F110" t="s">
        <v>26</v>
      </c>
      <c r="G110" t="s">
        <v>84</v>
      </c>
      <c r="H110">
        <f t="shared" si="5"/>
        <v>7725</v>
      </c>
      <c r="I110" s="1">
        <f t="shared" si="4"/>
        <v>0.49100616538485986</v>
      </c>
    </row>
    <row r="111" spans="1:9">
      <c r="A111">
        <v>45</v>
      </c>
      <c r="B111">
        <v>45</v>
      </c>
      <c r="C111">
        <v>17289569</v>
      </c>
      <c r="E111" t="s">
        <v>84</v>
      </c>
      <c r="H111">
        <f t="shared" si="5"/>
        <v>7770</v>
      </c>
      <c r="I111" s="1">
        <f t="shared" si="4"/>
        <v>0.49386639547448041</v>
      </c>
    </row>
    <row r="112" spans="1:9">
      <c r="A112">
        <v>41</v>
      </c>
      <c r="B112">
        <v>41</v>
      </c>
      <c r="C112">
        <v>16303567</v>
      </c>
      <c r="D112" t="s">
        <v>93</v>
      </c>
      <c r="E112">
        <v>2005</v>
      </c>
      <c r="F112" t="s">
        <v>94</v>
      </c>
      <c r="G112" t="s">
        <v>84</v>
      </c>
      <c r="H112">
        <f t="shared" si="5"/>
        <v>7811</v>
      </c>
      <c r="I112" s="1">
        <f t="shared" si="4"/>
        <v>0.49647238288946799</v>
      </c>
    </row>
    <row r="113" spans="1:9">
      <c r="A113">
        <v>39</v>
      </c>
      <c r="B113">
        <v>39</v>
      </c>
      <c r="C113">
        <v>18622392</v>
      </c>
      <c r="E113" t="s">
        <v>84</v>
      </c>
      <c r="H113">
        <f t="shared" si="5"/>
        <v>7850</v>
      </c>
      <c r="I113" s="1">
        <f t="shared" si="4"/>
        <v>0.49895124896713916</v>
      </c>
    </row>
    <row r="114" spans="1:9">
      <c r="A114">
        <v>39</v>
      </c>
      <c r="B114">
        <v>39</v>
      </c>
      <c r="C114">
        <v>16169489</v>
      </c>
      <c r="D114" t="s">
        <v>95</v>
      </c>
      <c r="E114">
        <v>2005</v>
      </c>
      <c r="F114" t="s">
        <v>94</v>
      </c>
      <c r="G114" t="s">
        <v>84</v>
      </c>
      <c r="H114">
        <f t="shared" si="5"/>
        <v>7889</v>
      </c>
      <c r="I114" s="1">
        <f t="shared" si="4"/>
        <v>0.50143011504481028</v>
      </c>
    </row>
    <row r="115" spans="1:9">
      <c r="A115">
        <v>39</v>
      </c>
      <c r="B115">
        <v>39</v>
      </c>
      <c r="C115">
        <v>16079914</v>
      </c>
      <c r="E115" t="s">
        <v>84</v>
      </c>
      <c r="H115">
        <f t="shared" si="5"/>
        <v>7928</v>
      </c>
      <c r="I115" s="1">
        <f t="shared" si="4"/>
        <v>0.50390898112248139</v>
      </c>
    </row>
    <row r="116" spans="1:9">
      <c r="A116">
        <v>38</v>
      </c>
      <c r="B116">
        <v>38</v>
      </c>
      <c r="C116">
        <v>19778961</v>
      </c>
      <c r="E116" t="s">
        <v>84</v>
      </c>
      <c r="H116">
        <f t="shared" si="5"/>
        <v>7966</v>
      </c>
      <c r="I116" s="1">
        <f t="shared" si="4"/>
        <v>0.50632428653149431</v>
      </c>
    </row>
    <row r="117" spans="1:9">
      <c r="A117">
        <v>38</v>
      </c>
      <c r="B117">
        <v>81</v>
      </c>
      <c r="C117">
        <v>11884590</v>
      </c>
      <c r="D117" t="s">
        <v>96</v>
      </c>
      <c r="E117">
        <v>2002</v>
      </c>
      <c r="F117" t="s">
        <v>97</v>
      </c>
      <c r="G117" t="s">
        <v>84</v>
      </c>
      <c r="H117">
        <f t="shared" si="5"/>
        <v>8047</v>
      </c>
      <c r="I117" s="1">
        <f t="shared" si="4"/>
        <v>0.51147270069281126</v>
      </c>
    </row>
    <row r="118" spans="1:9">
      <c r="A118">
        <v>37</v>
      </c>
      <c r="B118">
        <v>37</v>
      </c>
      <c r="C118">
        <v>19061185</v>
      </c>
      <c r="E118" t="s">
        <v>84</v>
      </c>
      <c r="H118">
        <f t="shared" si="5"/>
        <v>8084</v>
      </c>
      <c r="I118" s="1">
        <f t="shared" si="4"/>
        <v>0.51382444543316597</v>
      </c>
    </row>
    <row r="119" spans="1:9">
      <c r="A119">
        <v>37</v>
      </c>
      <c r="B119">
        <v>37</v>
      </c>
      <c r="C119">
        <v>15369671</v>
      </c>
      <c r="E119" t="s">
        <v>84</v>
      </c>
      <c r="H119">
        <f t="shared" si="5"/>
        <v>8121</v>
      </c>
      <c r="I119" s="1">
        <f t="shared" si="4"/>
        <v>0.51617619017352068</v>
      </c>
    </row>
    <row r="120" spans="1:9">
      <c r="A120">
        <v>37</v>
      </c>
      <c r="B120">
        <v>37</v>
      </c>
      <c r="C120">
        <v>15116432</v>
      </c>
      <c r="E120" t="s">
        <v>84</v>
      </c>
      <c r="H120">
        <f t="shared" si="5"/>
        <v>8158</v>
      </c>
      <c r="I120" s="1">
        <f t="shared" si="4"/>
        <v>0.51852793491387528</v>
      </c>
    </row>
    <row r="121" spans="1:9">
      <c r="A121">
        <v>36</v>
      </c>
      <c r="B121">
        <v>36</v>
      </c>
      <c r="C121">
        <v>20501954</v>
      </c>
      <c r="D121" t="s">
        <v>98</v>
      </c>
      <c r="E121">
        <v>2010</v>
      </c>
      <c r="F121" t="s">
        <v>99</v>
      </c>
      <c r="G121" t="s">
        <v>84</v>
      </c>
      <c r="H121">
        <f t="shared" si="5"/>
        <v>8194</v>
      </c>
      <c r="I121" s="1">
        <f t="shared" si="4"/>
        <v>0.52081611898557167</v>
      </c>
    </row>
    <row r="122" spans="1:9">
      <c r="A122">
        <v>33</v>
      </c>
      <c r="B122">
        <v>33</v>
      </c>
      <c r="C122">
        <v>15226438</v>
      </c>
      <c r="E122" t="s">
        <v>84</v>
      </c>
      <c r="H122">
        <f t="shared" si="5"/>
        <v>8227</v>
      </c>
      <c r="I122" s="1">
        <f t="shared" si="4"/>
        <v>0.52291362105129346</v>
      </c>
    </row>
    <row r="123" spans="1:9">
      <c r="A123">
        <v>32</v>
      </c>
      <c r="B123">
        <v>32</v>
      </c>
      <c r="C123">
        <v>19366728</v>
      </c>
      <c r="D123" t="s">
        <v>100</v>
      </c>
      <c r="E123">
        <v>2009</v>
      </c>
      <c r="F123" t="s">
        <v>61</v>
      </c>
      <c r="G123" t="s">
        <v>84</v>
      </c>
      <c r="H123">
        <f t="shared" si="5"/>
        <v>8259</v>
      </c>
      <c r="I123" s="1">
        <f t="shared" si="4"/>
        <v>0.52494756244835694</v>
      </c>
    </row>
    <row r="124" spans="1:9">
      <c r="A124">
        <v>32</v>
      </c>
      <c r="B124">
        <v>32</v>
      </c>
      <c r="C124">
        <v>16478984</v>
      </c>
      <c r="E124" t="s">
        <v>84</v>
      </c>
      <c r="H124">
        <f t="shared" si="5"/>
        <v>8291</v>
      </c>
      <c r="I124" s="1">
        <f t="shared" si="4"/>
        <v>0.52698150384542042</v>
      </c>
    </row>
    <row r="125" spans="1:9">
      <c r="A125">
        <v>31</v>
      </c>
      <c r="B125">
        <v>31</v>
      </c>
      <c r="C125">
        <v>18441123</v>
      </c>
      <c r="E125" t="s">
        <v>84</v>
      </c>
      <c r="H125">
        <f t="shared" si="5"/>
        <v>8322</v>
      </c>
      <c r="I125" s="1">
        <f t="shared" si="4"/>
        <v>0.52895188457382569</v>
      </c>
    </row>
    <row r="126" spans="1:9">
      <c r="A126">
        <v>31</v>
      </c>
      <c r="B126">
        <v>31</v>
      </c>
      <c r="C126">
        <v>12773392</v>
      </c>
      <c r="E126" t="s">
        <v>84</v>
      </c>
      <c r="H126">
        <f t="shared" si="5"/>
        <v>8353</v>
      </c>
      <c r="I126" s="1">
        <f t="shared" si="4"/>
        <v>0.53092226530223097</v>
      </c>
    </row>
    <row r="127" spans="1:9">
      <c r="A127">
        <v>30</v>
      </c>
      <c r="B127">
        <v>30</v>
      </c>
      <c r="C127">
        <v>17016471</v>
      </c>
      <c r="E127" t="s">
        <v>84</v>
      </c>
      <c r="H127">
        <f t="shared" si="5"/>
        <v>8383</v>
      </c>
      <c r="I127" s="1">
        <f t="shared" si="4"/>
        <v>0.53282908536197804</v>
      </c>
    </row>
    <row r="128" spans="1:9">
      <c r="A128">
        <v>29</v>
      </c>
      <c r="B128">
        <v>29</v>
      </c>
      <c r="C128">
        <v>18761674</v>
      </c>
      <c r="E128" t="s">
        <v>84</v>
      </c>
      <c r="H128">
        <f t="shared" si="5"/>
        <v>8412</v>
      </c>
      <c r="I128" s="1">
        <f t="shared" si="4"/>
        <v>0.5346723447530668</v>
      </c>
    </row>
    <row r="129" spans="1:9">
      <c r="A129">
        <v>29</v>
      </c>
      <c r="B129">
        <v>29</v>
      </c>
      <c r="C129">
        <v>18505873</v>
      </c>
      <c r="E129" t="s">
        <v>84</v>
      </c>
      <c r="H129">
        <f t="shared" si="5"/>
        <v>8441</v>
      </c>
      <c r="I129" s="1">
        <f t="shared" si="4"/>
        <v>0.53651560414415556</v>
      </c>
    </row>
    <row r="130" spans="1:9">
      <c r="A130">
        <v>29</v>
      </c>
      <c r="B130">
        <v>29</v>
      </c>
      <c r="C130">
        <v>18310029</v>
      </c>
      <c r="E130" t="s">
        <v>84</v>
      </c>
      <c r="H130">
        <f t="shared" si="5"/>
        <v>8470</v>
      </c>
      <c r="I130" s="1">
        <f t="shared" si="4"/>
        <v>0.53835886353524443</v>
      </c>
    </row>
    <row r="131" spans="1:9">
      <c r="A131">
        <v>28</v>
      </c>
      <c r="B131">
        <v>28</v>
      </c>
      <c r="C131">
        <v>17660439</v>
      </c>
      <c r="E131" t="s">
        <v>84</v>
      </c>
      <c r="H131">
        <f t="shared" si="5"/>
        <v>8498</v>
      </c>
      <c r="I131" s="1">
        <f t="shared" si="4"/>
        <v>0.54013856225767498</v>
      </c>
    </row>
    <row r="132" spans="1:9">
      <c r="A132">
        <v>28</v>
      </c>
      <c r="B132">
        <v>28</v>
      </c>
      <c r="C132">
        <v>15385632</v>
      </c>
      <c r="E132" t="s">
        <v>84</v>
      </c>
      <c r="H132">
        <f t="shared" si="5"/>
        <v>8526</v>
      </c>
      <c r="I132" s="1">
        <f t="shared" si="4"/>
        <v>0.54191826098010554</v>
      </c>
    </row>
    <row r="133" spans="1:9">
      <c r="A133">
        <v>28</v>
      </c>
      <c r="B133">
        <v>28</v>
      </c>
      <c r="C133">
        <v>14663140</v>
      </c>
      <c r="E133" t="s">
        <v>84</v>
      </c>
      <c r="H133">
        <f t="shared" si="5"/>
        <v>8554</v>
      </c>
      <c r="I133" s="1">
        <f t="shared" si="4"/>
        <v>0.54369795970253609</v>
      </c>
    </row>
    <row r="134" spans="1:9">
      <c r="A134">
        <v>28</v>
      </c>
      <c r="B134">
        <v>28</v>
      </c>
      <c r="C134">
        <v>11854409</v>
      </c>
      <c r="E134" t="s">
        <v>84</v>
      </c>
      <c r="H134">
        <f t="shared" si="5"/>
        <v>8582</v>
      </c>
      <c r="I134" s="1">
        <f t="shared" si="4"/>
        <v>0.54547765842496665</v>
      </c>
    </row>
    <row r="135" spans="1:9">
      <c r="A135">
        <v>26</v>
      </c>
      <c r="B135">
        <v>26</v>
      </c>
      <c r="C135">
        <v>16615890</v>
      </c>
      <c r="E135" t="s">
        <v>84</v>
      </c>
      <c r="H135">
        <f t="shared" si="5"/>
        <v>8608</v>
      </c>
      <c r="I135" s="1">
        <f t="shared" si="4"/>
        <v>0.54713023581008069</v>
      </c>
    </row>
    <row r="136" spans="1:9">
      <c r="A136">
        <v>26</v>
      </c>
      <c r="B136">
        <v>26</v>
      </c>
      <c r="C136">
        <v>15331764</v>
      </c>
      <c r="E136" t="s">
        <v>84</v>
      </c>
      <c r="H136">
        <f t="shared" si="5"/>
        <v>8634</v>
      </c>
      <c r="I136" s="1">
        <f t="shared" si="4"/>
        <v>0.54878281319519484</v>
      </c>
    </row>
    <row r="137" spans="1:9">
      <c r="A137">
        <v>25</v>
      </c>
      <c r="B137">
        <v>25</v>
      </c>
      <c r="C137">
        <v>17035632</v>
      </c>
      <c r="E137" t="s">
        <v>84</v>
      </c>
      <c r="H137">
        <f t="shared" si="5"/>
        <v>8659</v>
      </c>
      <c r="I137" s="1">
        <f t="shared" si="4"/>
        <v>0.55037182991165068</v>
      </c>
    </row>
    <row r="138" spans="1:9">
      <c r="A138">
        <v>24</v>
      </c>
      <c r="B138">
        <v>24</v>
      </c>
      <c r="C138">
        <v>16641370</v>
      </c>
      <c r="E138" t="s">
        <v>84</v>
      </c>
      <c r="H138">
        <f t="shared" si="5"/>
        <v>8683</v>
      </c>
      <c r="I138" s="1">
        <f t="shared" si="4"/>
        <v>0.55189728595944831</v>
      </c>
    </row>
    <row r="139" spans="1:9">
      <c r="A139">
        <v>24</v>
      </c>
      <c r="B139">
        <v>24</v>
      </c>
      <c r="C139">
        <v>15509865</v>
      </c>
      <c r="E139" t="s">
        <v>84</v>
      </c>
      <c r="H139">
        <f t="shared" si="5"/>
        <v>8707</v>
      </c>
      <c r="I139" s="1">
        <f t="shared" si="4"/>
        <v>0.55342274200724595</v>
      </c>
    </row>
    <row r="140" spans="1:9">
      <c r="A140">
        <v>24</v>
      </c>
      <c r="B140">
        <v>24</v>
      </c>
      <c r="C140">
        <v>14655046</v>
      </c>
      <c r="E140" t="s">
        <v>84</v>
      </c>
      <c r="H140">
        <f t="shared" si="5"/>
        <v>8731</v>
      </c>
      <c r="I140" s="1">
        <f t="shared" si="4"/>
        <v>0.55494819805504358</v>
      </c>
    </row>
    <row r="141" spans="1:9">
      <c r="A141">
        <v>23</v>
      </c>
      <c r="B141">
        <v>23</v>
      </c>
      <c r="C141">
        <v>18535244</v>
      </c>
      <c r="E141" t="s">
        <v>84</v>
      </c>
      <c r="H141">
        <f t="shared" si="5"/>
        <v>8754</v>
      </c>
      <c r="I141" s="1">
        <f t="shared" si="4"/>
        <v>0.55641009343418291</v>
      </c>
    </row>
    <row r="142" spans="1:9">
      <c r="A142">
        <v>23</v>
      </c>
      <c r="B142">
        <v>23</v>
      </c>
      <c r="C142">
        <v>17762865</v>
      </c>
      <c r="E142" t="s">
        <v>84</v>
      </c>
      <c r="H142">
        <f t="shared" si="5"/>
        <v>8777</v>
      </c>
      <c r="I142" s="1">
        <f t="shared" si="4"/>
        <v>0.55787198881332234</v>
      </c>
    </row>
    <row r="143" spans="1:9">
      <c r="A143">
        <v>23</v>
      </c>
      <c r="B143">
        <v>23</v>
      </c>
      <c r="C143">
        <v>16622069</v>
      </c>
      <c r="E143" t="s">
        <v>84</v>
      </c>
      <c r="H143">
        <f t="shared" si="5"/>
        <v>8800</v>
      </c>
      <c r="I143" s="1">
        <f t="shared" si="4"/>
        <v>0.55933388419246166</v>
      </c>
    </row>
    <row r="144" spans="1:9">
      <c r="A144">
        <v>23</v>
      </c>
      <c r="B144">
        <v>23</v>
      </c>
      <c r="C144">
        <v>16024659</v>
      </c>
      <c r="E144" t="s">
        <v>84</v>
      </c>
      <c r="H144">
        <f t="shared" si="5"/>
        <v>8823</v>
      </c>
      <c r="I144" s="1">
        <f t="shared" si="4"/>
        <v>0.56079577957160109</v>
      </c>
    </row>
    <row r="145" spans="1:9">
      <c r="A145">
        <v>23</v>
      </c>
      <c r="B145">
        <v>23</v>
      </c>
      <c r="C145">
        <v>12488447</v>
      </c>
      <c r="E145" t="s">
        <v>84</v>
      </c>
      <c r="H145">
        <f t="shared" si="5"/>
        <v>8846</v>
      </c>
      <c r="I145" s="1">
        <f t="shared" si="4"/>
        <v>0.56225767495074053</v>
      </c>
    </row>
    <row r="146" spans="1:9">
      <c r="A146">
        <v>22</v>
      </c>
      <c r="B146">
        <v>22</v>
      </c>
      <c r="C146">
        <v>20211136</v>
      </c>
      <c r="E146" t="s">
        <v>84</v>
      </c>
      <c r="H146">
        <f t="shared" si="5"/>
        <v>8868</v>
      </c>
      <c r="I146" s="1">
        <f t="shared" si="4"/>
        <v>0.56365600966122165</v>
      </c>
    </row>
    <row r="147" spans="1:9">
      <c r="A147">
        <v>22</v>
      </c>
      <c r="B147">
        <v>22</v>
      </c>
      <c r="C147">
        <v>19056896</v>
      </c>
      <c r="E147" t="s">
        <v>84</v>
      </c>
      <c r="H147">
        <f t="shared" si="5"/>
        <v>8890</v>
      </c>
      <c r="I147" s="1">
        <f t="shared" si="4"/>
        <v>0.56505434437170277</v>
      </c>
    </row>
    <row r="148" spans="1:9">
      <c r="A148">
        <v>21</v>
      </c>
      <c r="B148">
        <v>21</v>
      </c>
      <c r="C148">
        <v>20929775</v>
      </c>
      <c r="E148" t="s">
        <v>84</v>
      </c>
      <c r="H148">
        <f t="shared" si="5"/>
        <v>8911</v>
      </c>
      <c r="I148" s="1">
        <f t="shared" si="4"/>
        <v>0.56638911841352568</v>
      </c>
    </row>
    <row r="149" spans="1:9">
      <c r="A149">
        <v>21</v>
      </c>
      <c r="B149">
        <v>21</v>
      </c>
      <c r="C149">
        <v>20434336</v>
      </c>
      <c r="E149" t="s">
        <v>84</v>
      </c>
      <c r="H149">
        <f t="shared" si="5"/>
        <v>8932</v>
      </c>
      <c r="I149" s="1">
        <f t="shared" si="4"/>
        <v>0.5677238924553486</v>
      </c>
    </row>
    <row r="150" spans="1:9">
      <c r="A150">
        <v>21</v>
      </c>
      <c r="B150">
        <v>21</v>
      </c>
      <c r="C150">
        <v>19624755</v>
      </c>
      <c r="E150" t="s">
        <v>84</v>
      </c>
      <c r="H150">
        <f t="shared" si="5"/>
        <v>8953</v>
      </c>
      <c r="I150" s="1">
        <f t="shared" si="4"/>
        <v>0.56905866649717152</v>
      </c>
    </row>
    <row r="151" spans="1:9">
      <c r="A151">
        <v>21</v>
      </c>
      <c r="B151">
        <v>21</v>
      </c>
      <c r="C151">
        <v>18362178</v>
      </c>
      <c r="E151" t="s">
        <v>84</v>
      </c>
      <c r="H151">
        <f t="shared" si="5"/>
        <v>8974</v>
      </c>
      <c r="I151" s="1">
        <f t="shared" si="4"/>
        <v>0.57039344053899443</v>
      </c>
    </row>
    <row r="152" spans="1:9">
      <c r="A152">
        <v>21</v>
      </c>
      <c r="B152">
        <v>21</v>
      </c>
      <c r="C152">
        <v>18076573</v>
      </c>
      <c r="E152" t="s">
        <v>84</v>
      </c>
      <c r="H152">
        <f t="shared" si="5"/>
        <v>8995</v>
      </c>
      <c r="I152" s="1">
        <f t="shared" si="4"/>
        <v>0.57172821458081735</v>
      </c>
    </row>
    <row r="153" spans="1:9">
      <c r="A153">
        <v>21</v>
      </c>
      <c r="B153">
        <v>21</v>
      </c>
      <c r="C153">
        <v>14704433</v>
      </c>
      <c r="E153" t="s">
        <v>84</v>
      </c>
      <c r="H153">
        <f t="shared" si="5"/>
        <v>9016</v>
      </c>
      <c r="I153" s="1">
        <f t="shared" si="4"/>
        <v>0.57306298862264027</v>
      </c>
    </row>
    <row r="154" spans="1:9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320</v>
      </c>
      <c r="I154">
        <v>41132</v>
      </c>
    </row>
    <row r="155" spans="1:9">
      <c r="A155">
        <v>1251</v>
      </c>
      <c r="B155">
        <v>1251</v>
      </c>
      <c r="C155">
        <v>18431481</v>
      </c>
      <c r="D155" t="s">
        <v>101</v>
      </c>
      <c r="E155">
        <v>2008</v>
      </c>
      <c r="F155" t="s">
        <v>102</v>
      </c>
      <c r="G155" t="s">
        <v>103</v>
      </c>
      <c r="H155">
        <f>B155</f>
        <v>1251</v>
      </c>
      <c r="I155" s="1">
        <f>H155/$I$154</f>
        <v>3.0414275989497228E-2</v>
      </c>
    </row>
    <row r="156" spans="1:9">
      <c r="A156">
        <v>1136</v>
      </c>
      <c r="B156">
        <v>1136</v>
      </c>
      <c r="C156">
        <v>17317660</v>
      </c>
      <c r="D156" t="s">
        <v>104</v>
      </c>
      <c r="E156">
        <v>2007</v>
      </c>
      <c r="F156" t="s">
        <v>65</v>
      </c>
      <c r="G156" t="s">
        <v>103</v>
      </c>
      <c r="H156">
        <f>H155+B156</f>
        <v>2387</v>
      </c>
      <c r="I156" s="1">
        <f t="shared" ref="I156:I204" si="6">H156/$I$154</f>
        <v>5.8032675289312455E-2</v>
      </c>
    </row>
    <row r="157" spans="1:9">
      <c r="A157">
        <v>1041</v>
      </c>
      <c r="B157">
        <v>1041</v>
      </c>
      <c r="C157">
        <v>21166475</v>
      </c>
      <c r="D157" t="s">
        <v>105</v>
      </c>
      <c r="E157">
        <v>2011</v>
      </c>
      <c r="F157" t="s">
        <v>71</v>
      </c>
      <c r="G157" t="s">
        <v>103</v>
      </c>
      <c r="H157">
        <f t="shared" ref="H157:H204" si="7">H156+B157</f>
        <v>3428</v>
      </c>
      <c r="I157" s="1">
        <f t="shared" si="6"/>
        <v>8.3341437323738207E-2</v>
      </c>
    </row>
    <row r="158" spans="1:9">
      <c r="A158">
        <v>882</v>
      </c>
      <c r="B158">
        <v>882</v>
      </c>
      <c r="C158">
        <v>20061580</v>
      </c>
      <c r="D158" t="s">
        <v>106</v>
      </c>
      <c r="E158">
        <v>2010</v>
      </c>
      <c r="F158" t="s">
        <v>65</v>
      </c>
      <c r="G158" t="s">
        <v>103</v>
      </c>
      <c r="H158">
        <f t="shared" si="7"/>
        <v>4310</v>
      </c>
      <c r="I158" s="1">
        <f t="shared" si="6"/>
        <v>0.10478459593503842</v>
      </c>
    </row>
    <row r="159" spans="1:9">
      <c r="A159">
        <v>815</v>
      </c>
      <c r="B159">
        <v>815</v>
      </c>
      <c r="C159">
        <v>20706207</v>
      </c>
      <c r="D159" t="s">
        <v>107</v>
      </c>
      <c r="E159">
        <v>2010</v>
      </c>
      <c r="F159" t="s">
        <v>108</v>
      </c>
      <c r="G159" t="s">
        <v>103</v>
      </c>
      <c r="H159">
        <f t="shared" si="7"/>
        <v>5125</v>
      </c>
      <c r="I159" s="1">
        <f t="shared" si="6"/>
        <v>0.12459885247495867</v>
      </c>
    </row>
    <row r="160" spans="1:9">
      <c r="A160">
        <v>784</v>
      </c>
      <c r="B160">
        <v>784</v>
      </c>
      <c r="C160">
        <v>21533090</v>
      </c>
      <c r="D160" t="s">
        <v>109</v>
      </c>
      <c r="E160">
        <v>2011</v>
      </c>
      <c r="F160" t="s">
        <v>102</v>
      </c>
      <c r="G160" t="s">
        <v>103</v>
      </c>
      <c r="H160">
        <f t="shared" si="7"/>
        <v>5909</v>
      </c>
      <c r="I160" s="1">
        <f t="shared" si="6"/>
        <v>0.14365943790722552</v>
      </c>
    </row>
    <row r="161" spans="1:9">
      <c r="A161">
        <v>634</v>
      </c>
      <c r="B161">
        <v>634</v>
      </c>
      <c r="C161">
        <v>15028209</v>
      </c>
      <c r="D161" t="s">
        <v>110</v>
      </c>
      <c r="E161">
        <v>2004</v>
      </c>
      <c r="F161" t="s">
        <v>94</v>
      </c>
      <c r="G161" t="s">
        <v>103</v>
      </c>
      <c r="H161">
        <f t="shared" si="7"/>
        <v>6543</v>
      </c>
      <c r="I161" s="1">
        <f t="shared" si="6"/>
        <v>0.15907322765729845</v>
      </c>
    </row>
    <row r="162" spans="1:9">
      <c r="A162">
        <v>577</v>
      </c>
      <c r="B162">
        <v>577</v>
      </c>
      <c r="C162">
        <v>17432890</v>
      </c>
      <c r="D162" t="s">
        <v>111</v>
      </c>
      <c r="E162">
        <v>2007</v>
      </c>
      <c r="F162" t="s">
        <v>71</v>
      </c>
      <c r="G162" t="s">
        <v>103</v>
      </c>
      <c r="H162">
        <f t="shared" si="7"/>
        <v>7120</v>
      </c>
      <c r="I162" s="1">
        <f t="shared" si="6"/>
        <v>0.17310123504813771</v>
      </c>
    </row>
    <row r="163" spans="1:9">
      <c r="A163">
        <v>513</v>
      </c>
      <c r="B163">
        <v>513</v>
      </c>
      <c r="C163">
        <v>16618929</v>
      </c>
      <c r="D163" t="s">
        <v>112</v>
      </c>
      <c r="E163">
        <v>2006</v>
      </c>
      <c r="F163" t="s">
        <v>12</v>
      </c>
      <c r="G163" t="s">
        <v>103</v>
      </c>
      <c r="H163">
        <f t="shared" si="7"/>
        <v>7633</v>
      </c>
      <c r="I163" s="1">
        <f t="shared" si="6"/>
        <v>0.18557327628124087</v>
      </c>
    </row>
    <row r="164" spans="1:9">
      <c r="A164">
        <v>436</v>
      </c>
      <c r="B164">
        <v>436</v>
      </c>
      <c r="C164">
        <v>17644812</v>
      </c>
      <c r="D164" t="s">
        <v>113</v>
      </c>
      <c r="E164">
        <v>2007</v>
      </c>
      <c r="F164" t="s">
        <v>65</v>
      </c>
      <c r="G164" t="s">
        <v>103</v>
      </c>
      <c r="H164">
        <f t="shared" si="7"/>
        <v>8069</v>
      </c>
      <c r="I164" s="1">
        <f t="shared" si="6"/>
        <v>0.19617329573081785</v>
      </c>
    </row>
    <row r="165" spans="1:9">
      <c r="A165">
        <v>401</v>
      </c>
      <c r="B165">
        <v>401</v>
      </c>
      <c r="C165">
        <v>17151019</v>
      </c>
      <c r="D165" t="s">
        <v>114</v>
      </c>
      <c r="E165">
        <v>2007</v>
      </c>
      <c r="F165" t="s">
        <v>65</v>
      </c>
      <c r="G165" t="s">
        <v>103</v>
      </c>
      <c r="H165">
        <f t="shared" si="7"/>
        <v>8470</v>
      </c>
      <c r="I165" s="1">
        <f t="shared" si="6"/>
        <v>0.20592239618788291</v>
      </c>
    </row>
    <row r="166" spans="1:9">
      <c r="A166">
        <v>392</v>
      </c>
      <c r="B166">
        <v>392</v>
      </c>
      <c r="C166">
        <v>14671022</v>
      </c>
      <c r="D166" t="s">
        <v>115</v>
      </c>
      <c r="E166">
        <v>2004</v>
      </c>
      <c r="F166" t="s">
        <v>116</v>
      </c>
      <c r="G166" t="s">
        <v>103</v>
      </c>
      <c r="H166">
        <f t="shared" si="7"/>
        <v>8862</v>
      </c>
      <c r="I166" s="1">
        <f t="shared" si="6"/>
        <v>0.21545268890401634</v>
      </c>
    </row>
    <row r="167" spans="1:9">
      <c r="A167">
        <v>380</v>
      </c>
      <c r="B167">
        <v>380</v>
      </c>
      <c r="C167">
        <v>15539469</v>
      </c>
      <c r="D167" t="s">
        <v>117</v>
      </c>
      <c r="E167">
        <v>2004</v>
      </c>
      <c r="F167" t="s">
        <v>116</v>
      </c>
      <c r="G167" t="s">
        <v>103</v>
      </c>
      <c r="H167">
        <f t="shared" si="7"/>
        <v>9242</v>
      </c>
      <c r="I167" s="1">
        <f t="shared" si="6"/>
        <v>0.22469123796557425</v>
      </c>
    </row>
    <row r="168" spans="1:9">
      <c r="A168">
        <v>328</v>
      </c>
      <c r="B168">
        <v>328</v>
      </c>
      <c r="C168">
        <v>12938931</v>
      </c>
      <c r="D168" t="s">
        <v>118</v>
      </c>
      <c r="E168">
        <v>2003</v>
      </c>
      <c r="F168" t="s">
        <v>71</v>
      </c>
      <c r="G168" t="s">
        <v>103</v>
      </c>
      <c r="H168">
        <f t="shared" si="7"/>
        <v>9570</v>
      </c>
      <c r="I168" s="1">
        <f t="shared" si="6"/>
        <v>0.23266556452397161</v>
      </c>
    </row>
    <row r="169" spans="1:9">
      <c r="A169">
        <v>324</v>
      </c>
      <c r="B169">
        <v>324</v>
      </c>
      <c r="C169">
        <v>16463103</v>
      </c>
      <c r="D169" t="s">
        <v>119</v>
      </c>
      <c r="E169">
        <v>2006</v>
      </c>
      <c r="F169" t="s">
        <v>120</v>
      </c>
      <c r="G169" t="s">
        <v>103</v>
      </c>
      <c r="H169">
        <f t="shared" si="7"/>
        <v>9894</v>
      </c>
      <c r="I169" s="1">
        <f t="shared" si="6"/>
        <v>0.24054264319751045</v>
      </c>
    </row>
    <row r="170" spans="1:9">
      <c r="A170">
        <v>312</v>
      </c>
      <c r="B170">
        <v>312</v>
      </c>
      <c r="C170">
        <v>18633119</v>
      </c>
      <c r="D170" t="s">
        <v>121</v>
      </c>
      <c r="E170">
        <v>2008</v>
      </c>
      <c r="F170" t="s">
        <v>122</v>
      </c>
      <c r="G170" t="s">
        <v>103</v>
      </c>
      <c r="H170">
        <f t="shared" si="7"/>
        <v>10206</v>
      </c>
      <c r="I170" s="1">
        <f t="shared" si="6"/>
        <v>0.24812797821647378</v>
      </c>
    </row>
    <row r="171" spans="1:9">
      <c r="A171">
        <v>304</v>
      </c>
      <c r="B171">
        <v>304</v>
      </c>
      <c r="C171">
        <v>18433157</v>
      </c>
      <c r="D171" t="s">
        <v>123</v>
      </c>
      <c r="E171">
        <v>2008</v>
      </c>
      <c r="F171" t="s">
        <v>71</v>
      </c>
      <c r="G171" t="s">
        <v>103</v>
      </c>
      <c r="H171">
        <f t="shared" si="7"/>
        <v>10510</v>
      </c>
      <c r="I171" s="1">
        <f t="shared" si="6"/>
        <v>0.25551881746572014</v>
      </c>
    </row>
    <row r="172" spans="1:9">
      <c r="A172">
        <v>263</v>
      </c>
      <c r="B172">
        <v>263</v>
      </c>
      <c r="C172">
        <v>16287169</v>
      </c>
      <c r="D172" t="s">
        <v>124</v>
      </c>
      <c r="E172">
        <v>2006</v>
      </c>
      <c r="F172" t="s">
        <v>69</v>
      </c>
      <c r="G172" t="s">
        <v>103</v>
      </c>
      <c r="H172">
        <f t="shared" si="7"/>
        <v>10773</v>
      </c>
      <c r="I172" s="1">
        <f t="shared" si="6"/>
        <v>0.26191286589516677</v>
      </c>
    </row>
    <row r="173" spans="1:9">
      <c r="A173">
        <v>260</v>
      </c>
      <c r="B173">
        <v>260</v>
      </c>
      <c r="C173">
        <v>16502469</v>
      </c>
      <c r="D173" t="s">
        <v>125</v>
      </c>
      <c r="E173">
        <v>2006</v>
      </c>
      <c r="F173" t="s">
        <v>69</v>
      </c>
      <c r="G173" t="s">
        <v>103</v>
      </c>
      <c r="H173">
        <f t="shared" si="7"/>
        <v>11033</v>
      </c>
      <c r="I173" s="1">
        <f t="shared" si="6"/>
        <v>0.26823397841096958</v>
      </c>
    </row>
    <row r="174" spans="1:9">
      <c r="A174">
        <v>253</v>
      </c>
      <c r="B174">
        <v>253</v>
      </c>
      <c r="C174">
        <v>15610358</v>
      </c>
      <c r="D174" t="s">
        <v>126</v>
      </c>
      <c r="E174">
        <v>2005</v>
      </c>
      <c r="F174" t="s">
        <v>127</v>
      </c>
      <c r="G174" t="s">
        <v>103</v>
      </c>
      <c r="H174">
        <f t="shared" si="7"/>
        <v>11286</v>
      </c>
      <c r="I174" s="1">
        <f t="shared" si="6"/>
        <v>0.27438490712826996</v>
      </c>
    </row>
    <row r="175" spans="1:9">
      <c r="A175">
        <v>231</v>
      </c>
      <c r="B175">
        <v>231</v>
      </c>
      <c r="C175">
        <v>16207701</v>
      </c>
      <c r="D175" t="s">
        <v>128</v>
      </c>
      <c r="E175">
        <v>2006</v>
      </c>
      <c r="F175" t="s">
        <v>65</v>
      </c>
      <c r="G175" t="s">
        <v>103</v>
      </c>
      <c r="H175">
        <f t="shared" si="7"/>
        <v>11517</v>
      </c>
      <c r="I175" s="1">
        <f t="shared" si="6"/>
        <v>0.28000097247884859</v>
      </c>
    </row>
    <row r="176" spans="1:9">
      <c r="A176">
        <v>215</v>
      </c>
      <c r="B176">
        <v>215</v>
      </c>
      <c r="C176">
        <v>15322131</v>
      </c>
      <c r="D176" t="s">
        <v>129</v>
      </c>
      <c r="E176">
        <v>2004</v>
      </c>
      <c r="F176" t="s">
        <v>18</v>
      </c>
      <c r="G176" t="s">
        <v>103</v>
      </c>
      <c r="H176">
        <f t="shared" si="7"/>
        <v>11732</v>
      </c>
      <c r="I176" s="1">
        <f t="shared" si="6"/>
        <v>0.28522804628999321</v>
      </c>
    </row>
    <row r="177" spans="1:9">
      <c r="A177">
        <v>212</v>
      </c>
      <c r="B177">
        <v>212</v>
      </c>
      <c r="C177">
        <v>15496452</v>
      </c>
      <c r="D177" t="s">
        <v>130</v>
      </c>
      <c r="E177">
        <v>2005</v>
      </c>
      <c r="F177" t="s">
        <v>20</v>
      </c>
      <c r="G177" t="s">
        <v>103</v>
      </c>
      <c r="H177">
        <f t="shared" si="7"/>
        <v>11944</v>
      </c>
      <c r="I177" s="1">
        <f t="shared" si="6"/>
        <v>0.2903821841874939</v>
      </c>
    </row>
    <row r="178" spans="1:9">
      <c r="A178">
        <v>207</v>
      </c>
      <c r="B178">
        <v>207</v>
      </c>
      <c r="C178">
        <v>14506206</v>
      </c>
      <c r="D178" t="s">
        <v>131</v>
      </c>
      <c r="E178">
        <v>2003</v>
      </c>
      <c r="F178" t="s">
        <v>65</v>
      </c>
      <c r="G178" t="s">
        <v>103</v>
      </c>
      <c r="H178">
        <f t="shared" si="7"/>
        <v>12151</v>
      </c>
      <c r="I178" s="1">
        <f t="shared" si="6"/>
        <v>0.29541476222892155</v>
      </c>
    </row>
    <row r="179" spans="1:9">
      <c r="A179">
        <v>201</v>
      </c>
      <c r="B179">
        <v>201</v>
      </c>
      <c r="C179">
        <v>17934214</v>
      </c>
      <c r="D179" t="s">
        <v>132</v>
      </c>
      <c r="E179">
        <v>2008</v>
      </c>
      <c r="F179" t="s">
        <v>65</v>
      </c>
      <c r="G179" t="s">
        <v>103</v>
      </c>
      <c r="H179">
        <f t="shared" si="7"/>
        <v>12352</v>
      </c>
      <c r="I179" s="1">
        <f t="shared" si="6"/>
        <v>0.30030146844306138</v>
      </c>
    </row>
    <row r="180" spans="1:9">
      <c r="A180">
        <v>192</v>
      </c>
      <c r="B180">
        <v>192</v>
      </c>
      <c r="C180">
        <v>20018591</v>
      </c>
      <c r="D180" t="s">
        <v>133</v>
      </c>
      <c r="E180">
        <v>2010</v>
      </c>
      <c r="F180" t="s">
        <v>122</v>
      </c>
      <c r="G180" t="s">
        <v>103</v>
      </c>
      <c r="H180">
        <f t="shared" si="7"/>
        <v>12544</v>
      </c>
      <c r="I180" s="1">
        <f t="shared" si="6"/>
        <v>0.30496936691626958</v>
      </c>
    </row>
    <row r="181" spans="1:9">
      <c r="A181">
        <v>184</v>
      </c>
      <c r="B181">
        <v>184</v>
      </c>
      <c r="C181">
        <v>18538804</v>
      </c>
      <c r="D181" t="s">
        <v>134</v>
      </c>
      <c r="E181">
        <v>2008</v>
      </c>
      <c r="F181" t="s">
        <v>135</v>
      </c>
      <c r="G181" t="s">
        <v>103</v>
      </c>
      <c r="H181">
        <f t="shared" si="7"/>
        <v>12728</v>
      </c>
      <c r="I181" s="1">
        <f t="shared" si="6"/>
        <v>0.30944276961976075</v>
      </c>
    </row>
    <row r="182" spans="1:9">
      <c r="A182">
        <v>172</v>
      </c>
      <c r="B182">
        <v>172</v>
      </c>
      <c r="C182">
        <v>14729914</v>
      </c>
      <c r="D182" t="s">
        <v>136</v>
      </c>
      <c r="E182">
        <v>2004</v>
      </c>
      <c r="F182" t="s">
        <v>116</v>
      </c>
      <c r="G182" t="s">
        <v>103</v>
      </c>
      <c r="H182">
        <f t="shared" si="7"/>
        <v>12900</v>
      </c>
      <c r="I182" s="1">
        <f t="shared" si="6"/>
        <v>0.31362442866867646</v>
      </c>
    </row>
    <row r="183" spans="1:9">
      <c r="A183">
        <v>165</v>
      </c>
      <c r="B183">
        <v>165</v>
      </c>
      <c r="C183">
        <v>14617066</v>
      </c>
      <c r="D183" t="s">
        <v>137</v>
      </c>
      <c r="E183">
        <v>2003</v>
      </c>
      <c r="F183" t="s">
        <v>127</v>
      </c>
      <c r="G183" t="s">
        <v>103</v>
      </c>
      <c r="H183">
        <f t="shared" si="7"/>
        <v>13065</v>
      </c>
      <c r="I183" s="1">
        <f t="shared" si="6"/>
        <v>0.31763590391908975</v>
      </c>
    </row>
    <row r="184" spans="1:9">
      <c r="A184">
        <v>136</v>
      </c>
      <c r="B184">
        <v>136</v>
      </c>
      <c r="C184">
        <v>15821981</v>
      </c>
      <c r="D184" t="s">
        <v>138</v>
      </c>
      <c r="E184">
        <v>2005</v>
      </c>
      <c r="F184" t="s">
        <v>120</v>
      </c>
      <c r="G184" t="s">
        <v>103</v>
      </c>
      <c r="H184">
        <f t="shared" si="7"/>
        <v>13201</v>
      </c>
      <c r="I184" s="1">
        <f t="shared" si="6"/>
        <v>0.32094233200427891</v>
      </c>
    </row>
    <row r="185" spans="1:9">
      <c r="A185">
        <v>136</v>
      </c>
      <c r="B185">
        <v>136</v>
      </c>
      <c r="C185">
        <v>12766230</v>
      </c>
      <c r="D185" t="s">
        <v>139</v>
      </c>
      <c r="E185">
        <v>2003</v>
      </c>
      <c r="F185" t="s">
        <v>65</v>
      </c>
      <c r="G185" t="s">
        <v>103</v>
      </c>
      <c r="H185">
        <f t="shared" si="7"/>
        <v>13337</v>
      </c>
      <c r="I185" s="1">
        <f t="shared" si="6"/>
        <v>0.32424876008946807</v>
      </c>
    </row>
    <row r="186" spans="1:9">
      <c r="A186">
        <v>132</v>
      </c>
      <c r="B186">
        <v>132</v>
      </c>
      <c r="C186">
        <v>21477822</v>
      </c>
      <c r="D186" t="s">
        <v>140</v>
      </c>
      <c r="E186">
        <v>2011</v>
      </c>
      <c r="F186" t="s">
        <v>135</v>
      </c>
      <c r="G186" t="s">
        <v>103</v>
      </c>
      <c r="H186">
        <f t="shared" si="7"/>
        <v>13469</v>
      </c>
      <c r="I186" s="1">
        <f t="shared" si="6"/>
        <v>0.32745794028979869</v>
      </c>
    </row>
    <row r="187" spans="1:9">
      <c r="A187">
        <v>130</v>
      </c>
      <c r="B187">
        <v>130</v>
      </c>
      <c r="C187">
        <v>17916636</v>
      </c>
      <c r="D187" t="s">
        <v>141</v>
      </c>
      <c r="E187">
        <v>2007</v>
      </c>
      <c r="F187" t="s">
        <v>142</v>
      </c>
      <c r="G187" t="s">
        <v>103</v>
      </c>
      <c r="H187">
        <f t="shared" si="7"/>
        <v>13599</v>
      </c>
      <c r="I187" s="1">
        <f t="shared" si="6"/>
        <v>0.33061849654770009</v>
      </c>
    </row>
    <row r="188" spans="1:9">
      <c r="A188">
        <v>130</v>
      </c>
      <c r="B188">
        <v>130</v>
      </c>
      <c r="C188">
        <v>15469496</v>
      </c>
      <c r="D188" t="s">
        <v>143</v>
      </c>
      <c r="E188">
        <v>2004</v>
      </c>
      <c r="F188" t="s">
        <v>127</v>
      </c>
      <c r="G188" t="s">
        <v>103</v>
      </c>
      <c r="H188">
        <f t="shared" si="7"/>
        <v>13729</v>
      </c>
      <c r="I188" s="1">
        <f t="shared" si="6"/>
        <v>0.33377905280560149</v>
      </c>
    </row>
    <row r="189" spans="1:9">
      <c r="A189">
        <v>123</v>
      </c>
      <c r="B189">
        <v>123</v>
      </c>
      <c r="C189">
        <v>19452453</v>
      </c>
      <c r="D189" t="s">
        <v>144</v>
      </c>
      <c r="E189">
        <v>2009</v>
      </c>
      <c r="F189" t="s">
        <v>69</v>
      </c>
      <c r="G189" t="s">
        <v>103</v>
      </c>
      <c r="H189">
        <f t="shared" si="7"/>
        <v>13852</v>
      </c>
      <c r="I189" s="1">
        <f t="shared" si="6"/>
        <v>0.33676942526500048</v>
      </c>
    </row>
    <row r="190" spans="1:9">
      <c r="A190">
        <v>122</v>
      </c>
      <c r="B190">
        <v>122</v>
      </c>
      <c r="C190">
        <v>20351290</v>
      </c>
      <c r="D190" t="s">
        <v>145</v>
      </c>
      <c r="E190">
        <v>2010</v>
      </c>
      <c r="F190" t="s">
        <v>12</v>
      </c>
      <c r="G190" t="s">
        <v>103</v>
      </c>
      <c r="H190">
        <f t="shared" si="7"/>
        <v>13974</v>
      </c>
      <c r="I190" s="1">
        <f t="shared" si="6"/>
        <v>0.33973548575318485</v>
      </c>
    </row>
    <row r="191" spans="1:9">
      <c r="A191">
        <v>118</v>
      </c>
      <c r="B191">
        <v>118</v>
      </c>
      <c r="C191">
        <v>17722694</v>
      </c>
      <c r="D191" t="s">
        <v>146</v>
      </c>
      <c r="E191">
        <v>2007</v>
      </c>
      <c r="F191" t="s">
        <v>147</v>
      </c>
      <c r="G191" t="s">
        <v>103</v>
      </c>
      <c r="H191">
        <f t="shared" si="7"/>
        <v>14092</v>
      </c>
      <c r="I191" s="1">
        <f t="shared" si="6"/>
        <v>0.34260429835651074</v>
      </c>
    </row>
    <row r="192" spans="1:9">
      <c r="A192">
        <v>115</v>
      </c>
      <c r="B192">
        <v>115</v>
      </c>
      <c r="C192">
        <v>15634699</v>
      </c>
      <c r="D192" t="s">
        <v>148</v>
      </c>
      <c r="E192">
        <v>2005</v>
      </c>
      <c r="F192" t="s">
        <v>149</v>
      </c>
      <c r="G192" t="s">
        <v>103</v>
      </c>
      <c r="H192">
        <f t="shared" si="7"/>
        <v>14207</v>
      </c>
      <c r="I192" s="1">
        <f t="shared" si="6"/>
        <v>0.34540017504619275</v>
      </c>
    </row>
    <row r="193" spans="1:9">
      <c r="A193">
        <v>112</v>
      </c>
      <c r="B193">
        <v>112</v>
      </c>
      <c r="C193">
        <v>21798944</v>
      </c>
      <c r="D193" t="s">
        <v>150</v>
      </c>
      <c r="E193">
        <v>2011</v>
      </c>
      <c r="F193" t="s">
        <v>151</v>
      </c>
      <c r="G193" t="s">
        <v>103</v>
      </c>
      <c r="H193">
        <f t="shared" si="7"/>
        <v>14319</v>
      </c>
      <c r="I193" s="1">
        <f t="shared" si="6"/>
        <v>0.34812311582223088</v>
      </c>
    </row>
    <row r="194" spans="1:9">
      <c r="A194">
        <v>110</v>
      </c>
      <c r="B194">
        <v>110</v>
      </c>
      <c r="C194">
        <v>15215502</v>
      </c>
      <c r="D194" t="s">
        <v>152</v>
      </c>
      <c r="E194">
        <v>2004</v>
      </c>
      <c r="F194" t="s">
        <v>153</v>
      </c>
      <c r="G194" t="s">
        <v>103</v>
      </c>
      <c r="H194">
        <f t="shared" si="7"/>
        <v>14429</v>
      </c>
      <c r="I194" s="1">
        <f t="shared" si="6"/>
        <v>0.35079743265583974</v>
      </c>
    </row>
    <row r="195" spans="1:9">
      <c r="A195">
        <v>106</v>
      </c>
      <c r="B195">
        <v>106</v>
      </c>
      <c r="C195">
        <v>17137349</v>
      </c>
      <c r="D195" t="s">
        <v>154</v>
      </c>
      <c r="E195">
        <v>2006</v>
      </c>
      <c r="F195" t="s">
        <v>71</v>
      </c>
      <c r="G195" t="s">
        <v>103</v>
      </c>
      <c r="H195">
        <f t="shared" si="7"/>
        <v>14535</v>
      </c>
      <c r="I195" s="1">
        <f t="shared" si="6"/>
        <v>0.35337450160459011</v>
      </c>
    </row>
    <row r="196" spans="1:9">
      <c r="A196">
        <v>104</v>
      </c>
      <c r="B196">
        <v>104</v>
      </c>
      <c r="C196">
        <v>15276431</v>
      </c>
      <c r="D196" t="s">
        <v>155</v>
      </c>
      <c r="E196">
        <v>2004</v>
      </c>
      <c r="F196" t="s">
        <v>135</v>
      </c>
      <c r="G196" t="s">
        <v>103</v>
      </c>
      <c r="H196">
        <f t="shared" si="7"/>
        <v>14639</v>
      </c>
      <c r="I196" s="1">
        <f t="shared" si="6"/>
        <v>0.35590294661091121</v>
      </c>
    </row>
    <row r="197" spans="1:9">
      <c r="A197">
        <v>100</v>
      </c>
      <c r="B197">
        <v>100</v>
      </c>
      <c r="C197">
        <v>17526915</v>
      </c>
      <c r="D197" t="s">
        <v>156</v>
      </c>
      <c r="E197">
        <v>2007</v>
      </c>
      <c r="F197" t="s">
        <v>142</v>
      </c>
      <c r="G197" t="s">
        <v>103</v>
      </c>
      <c r="H197">
        <f t="shared" si="7"/>
        <v>14739</v>
      </c>
      <c r="I197" s="1">
        <f t="shared" si="6"/>
        <v>0.35833414373237382</v>
      </c>
    </row>
    <row r="198" spans="1:9">
      <c r="A198">
        <v>99</v>
      </c>
      <c r="B198">
        <v>99</v>
      </c>
      <c r="C198">
        <v>15060130</v>
      </c>
      <c r="D198" t="s">
        <v>157</v>
      </c>
      <c r="E198">
        <v>2004</v>
      </c>
      <c r="F198" t="s">
        <v>65</v>
      </c>
      <c r="G198" t="s">
        <v>103</v>
      </c>
      <c r="H198">
        <f t="shared" si="7"/>
        <v>14838</v>
      </c>
      <c r="I198" s="1">
        <f t="shared" si="6"/>
        <v>0.36074102888262183</v>
      </c>
    </row>
    <row r="199" spans="1:9">
      <c r="A199">
        <v>96</v>
      </c>
      <c r="B199">
        <v>96</v>
      </c>
      <c r="C199">
        <v>15734919</v>
      </c>
      <c r="D199" t="s">
        <v>158</v>
      </c>
      <c r="E199">
        <v>2005</v>
      </c>
      <c r="F199" t="s">
        <v>122</v>
      </c>
      <c r="G199" t="s">
        <v>103</v>
      </c>
      <c r="H199">
        <f t="shared" si="7"/>
        <v>14934</v>
      </c>
      <c r="I199" s="1">
        <f t="shared" si="6"/>
        <v>0.3630749781192259</v>
      </c>
    </row>
    <row r="200" spans="1:9">
      <c r="A200">
        <v>95</v>
      </c>
      <c r="B200">
        <v>95</v>
      </c>
      <c r="C200">
        <v>16648217</v>
      </c>
      <c r="D200" t="s">
        <v>159</v>
      </c>
      <c r="E200">
        <v>2006</v>
      </c>
      <c r="F200" t="s">
        <v>122</v>
      </c>
      <c r="G200" t="s">
        <v>103</v>
      </c>
      <c r="H200">
        <f t="shared" si="7"/>
        <v>15029</v>
      </c>
      <c r="I200" s="1">
        <f t="shared" si="6"/>
        <v>0.36538461538461536</v>
      </c>
    </row>
    <row r="201" spans="1:9">
      <c r="A201">
        <v>94</v>
      </c>
      <c r="B201">
        <v>94</v>
      </c>
      <c r="C201">
        <v>18642946</v>
      </c>
      <c r="D201" t="s">
        <v>160</v>
      </c>
      <c r="E201">
        <v>2008</v>
      </c>
      <c r="F201" t="s">
        <v>71</v>
      </c>
      <c r="G201" t="s">
        <v>103</v>
      </c>
      <c r="H201">
        <f t="shared" si="7"/>
        <v>15123</v>
      </c>
      <c r="I201" s="1">
        <f t="shared" si="6"/>
        <v>0.36766994067879022</v>
      </c>
    </row>
    <row r="202" spans="1:9">
      <c r="A202">
        <v>92</v>
      </c>
      <c r="B202">
        <v>92</v>
      </c>
      <c r="C202">
        <v>15593128</v>
      </c>
      <c r="D202" t="s">
        <v>161</v>
      </c>
      <c r="E202">
        <v>2005</v>
      </c>
      <c r="F202" t="s">
        <v>69</v>
      </c>
      <c r="G202" t="s">
        <v>103</v>
      </c>
      <c r="H202">
        <f t="shared" si="7"/>
        <v>15215</v>
      </c>
      <c r="I202" s="1">
        <f t="shared" si="6"/>
        <v>0.36990664203053586</v>
      </c>
    </row>
    <row r="203" spans="1:9">
      <c r="A203">
        <v>88</v>
      </c>
      <c r="B203">
        <v>88</v>
      </c>
      <c r="C203">
        <v>20626648</v>
      </c>
      <c r="E203" t="s">
        <v>103</v>
      </c>
      <c r="H203">
        <f t="shared" si="7"/>
        <v>15303</v>
      </c>
      <c r="I203" s="1">
        <f t="shared" si="6"/>
        <v>0.37204609549742296</v>
      </c>
    </row>
    <row r="204" spans="1:9">
      <c r="A204">
        <v>85</v>
      </c>
      <c r="B204">
        <v>85</v>
      </c>
      <c r="C204">
        <v>16965536</v>
      </c>
      <c r="E204" t="s">
        <v>103</v>
      </c>
      <c r="H204">
        <f t="shared" si="7"/>
        <v>15388</v>
      </c>
      <c r="I204" s="1">
        <f t="shared" si="6"/>
        <v>0.37411261305066612</v>
      </c>
    </row>
    <row r="205" spans="1:9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320</v>
      </c>
      <c r="I205">
        <v>4545</v>
      </c>
    </row>
    <row r="206" spans="1:9">
      <c r="A206">
        <v>338</v>
      </c>
      <c r="B206">
        <v>338</v>
      </c>
      <c r="C206">
        <v>20422638</v>
      </c>
      <c r="D206" t="s">
        <v>162</v>
      </c>
      <c r="E206">
        <v>2010</v>
      </c>
      <c r="F206" t="s">
        <v>69</v>
      </c>
      <c r="G206" t="s">
        <v>163</v>
      </c>
      <c r="H206">
        <f>B206</f>
        <v>338</v>
      </c>
      <c r="I206" s="1">
        <f>H206/$I$205</f>
        <v>7.4367436743674367E-2</v>
      </c>
    </row>
    <row r="207" spans="1:9">
      <c r="A207">
        <v>195</v>
      </c>
      <c r="B207">
        <v>195</v>
      </c>
      <c r="C207">
        <v>19482547</v>
      </c>
      <c r="D207" t="s">
        <v>164</v>
      </c>
      <c r="E207">
        <v>2009</v>
      </c>
      <c r="F207" t="s">
        <v>165</v>
      </c>
      <c r="G207" t="s">
        <v>163</v>
      </c>
      <c r="H207">
        <f>H206+B207</f>
        <v>533</v>
      </c>
      <c r="I207" s="1">
        <f t="shared" ref="I207:I255" si="8">H207/$I$205</f>
        <v>0.11727172717271728</v>
      </c>
    </row>
    <row r="208" spans="1:9">
      <c r="A208">
        <v>172</v>
      </c>
      <c r="B208">
        <v>172</v>
      </c>
      <c r="C208">
        <v>16926386</v>
      </c>
      <c r="D208" t="s">
        <v>166</v>
      </c>
      <c r="E208">
        <v>2006</v>
      </c>
      <c r="F208" t="s">
        <v>65</v>
      </c>
      <c r="G208" t="s">
        <v>163</v>
      </c>
      <c r="H208">
        <f t="shared" ref="H208:H255" si="9">H207+B208</f>
        <v>705</v>
      </c>
      <c r="I208" s="1">
        <f t="shared" si="8"/>
        <v>0.15511551155115511</v>
      </c>
    </row>
    <row r="209" spans="1:9">
      <c r="A209">
        <v>87</v>
      </c>
      <c r="B209">
        <v>87</v>
      </c>
      <c r="C209">
        <v>17462897</v>
      </c>
      <c r="E209" t="s">
        <v>163</v>
      </c>
      <c r="H209">
        <f t="shared" si="9"/>
        <v>792</v>
      </c>
      <c r="I209" s="1">
        <f t="shared" si="8"/>
        <v>0.17425742574257425</v>
      </c>
    </row>
    <row r="210" spans="1:9">
      <c r="A210">
        <v>81</v>
      </c>
      <c r="B210">
        <v>81</v>
      </c>
      <c r="C210">
        <v>17659086</v>
      </c>
      <c r="D210" t="s">
        <v>167</v>
      </c>
      <c r="E210">
        <v>2007</v>
      </c>
      <c r="F210" t="s">
        <v>89</v>
      </c>
      <c r="G210" t="s">
        <v>163</v>
      </c>
      <c r="H210">
        <f t="shared" si="9"/>
        <v>873</v>
      </c>
      <c r="I210" s="1">
        <f t="shared" si="8"/>
        <v>0.19207920792079208</v>
      </c>
    </row>
    <row r="211" spans="1:9">
      <c r="A211">
        <v>73</v>
      </c>
      <c r="B211">
        <v>73</v>
      </c>
      <c r="C211">
        <v>16512674</v>
      </c>
      <c r="D211" t="s">
        <v>168</v>
      </c>
      <c r="E211">
        <v>2006</v>
      </c>
      <c r="F211" t="s">
        <v>71</v>
      </c>
      <c r="G211" t="s">
        <v>163</v>
      </c>
      <c r="H211">
        <f t="shared" si="9"/>
        <v>946</v>
      </c>
      <c r="I211" s="1">
        <f t="shared" si="8"/>
        <v>0.20814081408140814</v>
      </c>
    </row>
    <row r="212" spans="1:9">
      <c r="A212">
        <v>58</v>
      </c>
      <c r="B212">
        <v>58</v>
      </c>
      <c r="C212">
        <v>8130037</v>
      </c>
      <c r="E212" t="s">
        <v>163</v>
      </c>
      <c r="H212">
        <f t="shared" si="9"/>
        <v>1004</v>
      </c>
      <c r="I212" s="1">
        <f t="shared" si="8"/>
        <v>0.22090209020902091</v>
      </c>
    </row>
    <row r="213" spans="1:9">
      <c r="A213">
        <v>52</v>
      </c>
      <c r="B213">
        <v>52</v>
      </c>
      <c r="C213">
        <v>19833731</v>
      </c>
      <c r="E213" t="s">
        <v>163</v>
      </c>
      <c r="H213">
        <f t="shared" si="9"/>
        <v>1056</v>
      </c>
      <c r="I213" s="1">
        <f t="shared" si="8"/>
        <v>0.23234323432343235</v>
      </c>
    </row>
    <row r="214" spans="1:9">
      <c r="A214">
        <v>36</v>
      </c>
      <c r="B214">
        <v>36</v>
      </c>
      <c r="C214">
        <v>21190565</v>
      </c>
      <c r="E214" t="s">
        <v>163</v>
      </c>
      <c r="H214">
        <f t="shared" si="9"/>
        <v>1092</v>
      </c>
      <c r="I214" s="1">
        <f t="shared" si="8"/>
        <v>0.24026402640264027</v>
      </c>
    </row>
    <row r="215" spans="1:9">
      <c r="A215">
        <v>31</v>
      </c>
      <c r="B215">
        <v>31</v>
      </c>
      <c r="C215">
        <v>15962002</v>
      </c>
      <c r="E215" t="s">
        <v>163</v>
      </c>
      <c r="H215">
        <f t="shared" si="9"/>
        <v>1123</v>
      </c>
      <c r="I215" s="1">
        <f t="shared" si="8"/>
        <v>0.2470847084708471</v>
      </c>
    </row>
    <row r="216" spans="1:9">
      <c r="A216">
        <v>30</v>
      </c>
      <c r="B216">
        <v>30</v>
      </c>
      <c r="C216">
        <v>17517120</v>
      </c>
      <c r="D216" t="s">
        <v>169</v>
      </c>
      <c r="E216">
        <v>2007</v>
      </c>
      <c r="F216" t="s">
        <v>170</v>
      </c>
      <c r="G216" t="s">
        <v>163</v>
      </c>
      <c r="H216">
        <f t="shared" si="9"/>
        <v>1153</v>
      </c>
      <c r="I216" s="1">
        <f t="shared" si="8"/>
        <v>0.25368536853685369</v>
      </c>
    </row>
    <row r="217" spans="1:9">
      <c r="A217">
        <v>29</v>
      </c>
      <c r="B217">
        <v>29</v>
      </c>
      <c r="C217">
        <v>12175335</v>
      </c>
      <c r="E217" t="s">
        <v>163</v>
      </c>
      <c r="H217">
        <f t="shared" si="9"/>
        <v>1182</v>
      </c>
      <c r="I217" s="1">
        <f t="shared" si="8"/>
        <v>0.26006600660066009</v>
      </c>
    </row>
    <row r="218" spans="1:9">
      <c r="A218">
        <v>26</v>
      </c>
      <c r="B218">
        <v>26</v>
      </c>
      <c r="C218">
        <v>15817229</v>
      </c>
      <c r="E218" t="s">
        <v>163</v>
      </c>
      <c r="H218">
        <f t="shared" si="9"/>
        <v>1208</v>
      </c>
      <c r="I218" s="1">
        <f t="shared" si="8"/>
        <v>0.26578657865786581</v>
      </c>
    </row>
    <row r="219" spans="1:9">
      <c r="A219">
        <v>25</v>
      </c>
      <c r="B219">
        <v>25</v>
      </c>
      <c r="C219">
        <v>18636095</v>
      </c>
      <c r="E219" t="s">
        <v>163</v>
      </c>
      <c r="H219">
        <f t="shared" si="9"/>
        <v>1233</v>
      </c>
      <c r="I219" s="1">
        <f t="shared" si="8"/>
        <v>0.27128712871287131</v>
      </c>
    </row>
    <row r="220" spans="1:9">
      <c r="A220">
        <v>25</v>
      </c>
      <c r="B220">
        <v>25</v>
      </c>
      <c r="C220">
        <v>16079174</v>
      </c>
      <c r="E220" t="s">
        <v>163</v>
      </c>
      <c r="H220">
        <f t="shared" si="9"/>
        <v>1258</v>
      </c>
      <c r="I220" s="1">
        <f t="shared" si="8"/>
        <v>0.2767876787678768</v>
      </c>
    </row>
    <row r="221" spans="1:9">
      <c r="A221">
        <v>25</v>
      </c>
      <c r="B221">
        <v>25</v>
      </c>
      <c r="C221">
        <v>14871937</v>
      </c>
      <c r="E221" t="s">
        <v>163</v>
      </c>
      <c r="H221">
        <f t="shared" si="9"/>
        <v>1283</v>
      </c>
      <c r="I221" s="1">
        <f t="shared" si="8"/>
        <v>0.28228822882288229</v>
      </c>
    </row>
    <row r="222" spans="1:9">
      <c r="A222">
        <v>23</v>
      </c>
      <c r="B222">
        <v>23</v>
      </c>
      <c r="C222">
        <v>18164290</v>
      </c>
      <c r="E222" t="s">
        <v>163</v>
      </c>
      <c r="H222">
        <f t="shared" si="9"/>
        <v>1306</v>
      </c>
      <c r="I222" s="1">
        <f t="shared" si="8"/>
        <v>0.28734873487348733</v>
      </c>
    </row>
    <row r="223" spans="1:9">
      <c r="A223">
        <v>22</v>
      </c>
      <c r="B223">
        <v>22</v>
      </c>
      <c r="C223">
        <v>19692567</v>
      </c>
      <c r="E223" t="s">
        <v>163</v>
      </c>
      <c r="H223">
        <f t="shared" si="9"/>
        <v>1328</v>
      </c>
      <c r="I223" s="1">
        <f t="shared" si="8"/>
        <v>0.2921892189218922</v>
      </c>
    </row>
    <row r="224" spans="1:9">
      <c r="A224">
        <v>21</v>
      </c>
      <c r="B224">
        <v>21</v>
      </c>
      <c r="C224">
        <v>15194808</v>
      </c>
      <c r="E224" t="s">
        <v>163</v>
      </c>
      <c r="H224">
        <f t="shared" si="9"/>
        <v>1349</v>
      </c>
      <c r="I224" s="1">
        <f t="shared" si="8"/>
        <v>0.29680968096809679</v>
      </c>
    </row>
    <row r="225" spans="1:9">
      <c r="A225">
        <v>20</v>
      </c>
      <c r="B225">
        <v>20</v>
      </c>
      <c r="C225">
        <v>18039932</v>
      </c>
      <c r="E225" t="s">
        <v>163</v>
      </c>
      <c r="H225">
        <f t="shared" si="9"/>
        <v>1369</v>
      </c>
      <c r="I225" s="1">
        <f t="shared" si="8"/>
        <v>0.30121012101210121</v>
      </c>
    </row>
    <row r="226" spans="1:9">
      <c r="A226">
        <v>19</v>
      </c>
      <c r="B226">
        <v>19</v>
      </c>
      <c r="C226">
        <v>16581519</v>
      </c>
      <c r="E226" t="s">
        <v>163</v>
      </c>
      <c r="H226">
        <f t="shared" si="9"/>
        <v>1388</v>
      </c>
      <c r="I226" s="1">
        <f t="shared" si="8"/>
        <v>0.3053905390539054</v>
      </c>
    </row>
    <row r="227" spans="1:9">
      <c r="A227">
        <v>19</v>
      </c>
      <c r="B227">
        <v>19</v>
      </c>
      <c r="C227">
        <v>12134070</v>
      </c>
      <c r="E227" t="s">
        <v>163</v>
      </c>
      <c r="H227">
        <f t="shared" si="9"/>
        <v>1407</v>
      </c>
      <c r="I227" s="1">
        <f t="shared" si="8"/>
        <v>0.30957095709570959</v>
      </c>
    </row>
    <row r="228" spans="1:9">
      <c r="A228">
        <v>18</v>
      </c>
      <c r="B228">
        <v>19</v>
      </c>
      <c r="C228">
        <v>21393547</v>
      </c>
      <c r="E228" t="s">
        <v>163</v>
      </c>
      <c r="H228">
        <f t="shared" si="9"/>
        <v>1426</v>
      </c>
      <c r="I228" s="1">
        <f t="shared" si="8"/>
        <v>0.31375137513751378</v>
      </c>
    </row>
    <row r="229" spans="1:9">
      <c r="A229">
        <v>18</v>
      </c>
      <c r="B229">
        <v>18</v>
      </c>
      <c r="C229">
        <v>18634783</v>
      </c>
      <c r="E229" t="s">
        <v>163</v>
      </c>
      <c r="H229">
        <f t="shared" si="9"/>
        <v>1444</v>
      </c>
      <c r="I229" s="1">
        <f t="shared" si="8"/>
        <v>0.31771177117711769</v>
      </c>
    </row>
    <row r="230" spans="1:9">
      <c r="A230">
        <v>18</v>
      </c>
      <c r="B230">
        <v>18</v>
      </c>
      <c r="C230">
        <v>16781008</v>
      </c>
      <c r="E230" t="s">
        <v>163</v>
      </c>
      <c r="H230">
        <f t="shared" si="9"/>
        <v>1462</v>
      </c>
      <c r="I230" s="1">
        <f t="shared" si="8"/>
        <v>0.32167216721672165</v>
      </c>
    </row>
    <row r="231" spans="1:9">
      <c r="A231">
        <v>18</v>
      </c>
      <c r="B231">
        <v>18</v>
      </c>
      <c r="C231">
        <v>14736886</v>
      </c>
      <c r="E231" t="s">
        <v>163</v>
      </c>
      <c r="H231">
        <f t="shared" si="9"/>
        <v>1480</v>
      </c>
      <c r="I231" s="1">
        <f t="shared" si="8"/>
        <v>0.32563256325632561</v>
      </c>
    </row>
    <row r="232" spans="1:9">
      <c r="A232">
        <v>17</v>
      </c>
      <c r="B232">
        <v>17</v>
      </c>
      <c r="C232">
        <v>18334553</v>
      </c>
      <c r="E232" t="s">
        <v>163</v>
      </c>
      <c r="H232">
        <f t="shared" si="9"/>
        <v>1497</v>
      </c>
      <c r="I232" s="1">
        <f t="shared" si="8"/>
        <v>0.32937293729372935</v>
      </c>
    </row>
    <row r="233" spans="1:9">
      <c r="A233">
        <v>17</v>
      </c>
      <c r="B233">
        <v>17</v>
      </c>
      <c r="C233">
        <v>15908944</v>
      </c>
      <c r="E233" t="s">
        <v>163</v>
      </c>
      <c r="H233">
        <f t="shared" si="9"/>
        <v>1514</v>
      </c>
      <c r="I233" s="1">
        <f t="shared" si="8"/>
        <v>0.33311331133113309</v>
      </c>
    </row>
    <row r="234" spans="1:9">
      <c r="A234">
        <v>16</v>
      </c>
      <c r="B234">
        <v>16</v>
      </c>
      <c r="C234">
        <v>19589376</v>
      </c>
      <c r="E234" t="s">
        <v>163</v>
      </c>
      <c r="H234">
        <f t="shared" si="9"/>
        <v>1530</v>
      </c>
      <c r="I234" s="1">
        <f t="shared" si="8"/>
        <v>0.33663366336633666</v>
      </c>
    </row>
    <row r="235" spans="1:9">
      <c r="A235">
        <v>16</v>
      </c>
      <c r="B235">
        <v>16</v>
      </c>
      <c r="C235">
        <v>12464622</v>
      </c>
      <c r="E235" t="s">
        <v>163</v>
      </c>
      <c r="H235">
        <f t="shared" si="9"/>
        <v>1546</v>
      </c>
      <c r="I235" s="1">
        <f t="shared" si="8"/>
        <v>0.34015401540154017</v>
      </c>
    </row>
    <row r="236" spans="1:9">
      <c r="A236">
        <v>15</v>
      </c>
      <c r="B236">
        <v>15</v>
      </c>
      <c r="C236">
        <v>9578623</v>
      </c>
      <c r="E236" t="s">
        <v>163</v>
      </c>
      <c r="H236">
        <f t="shared" si="9"/>
        <v>1561</v>
      </c>
      <c r="I236" s="1">
        <f t="shared" si="8"/>
        <v>0.34345434543454345</v>
      </c>
    </row>
    <row r="237" spans="1:9">
      <c r="A237">
        <v>15</v>
      </c>
      <c r="B237">
        <v>16</v>
      </c>
      <c r="C237">
        <v>21401524</v>
      </c>
      <c r="E237" t="s">
        <v>163</v>
      </c>
      <c r="H237">
        <f t="shared" si="9"/>
        <v>1577</v>
      </c>
      <c r="I237" s="1">
        <f t="shared" si="8"/>
        <v>0.34697469746974696</v>
      </c>
    </row>
    <row r="238" spans="1:9">
      <c r="A238">
        <v>15</v>
      </c>
      <c r="B238">
        <v>15</v>
      </c>
      <c r="C238">
        <v>16968699</v>
      </c>
      <c r="E238" t="s">
        <v>163</v>
      </c>
      <c r="H238">
        <f t="shared" si="9"/>
        <v>1592</v>
      </c>
      <c r="I238" s="1">
        <f t="shared" si="8"/>
        <v>0.3502750275027503</v>
      </c>
    </row>
    <row r="239" spans="1:9">
      <c r="A239">
        <v>15</v>
      </c>
      <c r="B239">
        <v>15</v>
      </c>
      <c r="C239">
        <v>16885420</v>
      </c>
      <c r="E239" t="s">
        <v>163</v>
      </c>
      <c r="H239">
        <f t="shared" si="9"/>
        <v>1607</v>
      </c>
      <c r="I239" s="1">
        <f t="shared" si="8"/>
        <v>0.35357535753575359</v>
      </c>
    </row>
    <row r="240" spans="1:9">
      <c r="A240">
        <v>15</v>
      </c>
      <c r="B240">
        <v>15</v>
      </c>
      <c r="C240">
        <v>15643073</v>
      </c>
      <c r="E240" t="s">
        <v>163</v>
      </c>
      <c r="H240">
        <f t="shared" si="9"/>
        <v>1622</v>
      </c>
      <c r="I240" s="1">
        <f t="shared" si="8"/>
        <v>0.35687568756875687</v>
      </c>
    </row>
    <row r="241" spans="1:9">
      <c r="A241">
        <v>14</v>
      </c>
      <c r="B241">
        <v>14</v>
      </c>
      <c r="C241">
        <v>17353263</v>
      </c>
      <c r="E241" t="s">
        <v>163</v>
      </c>
      <c r="H241">
        <f t="shared" si="9"/>
        <v>1636</v>
      </c>
      <c r="I241" s="1">
        <f t="shared" si="8"/>
        <v>0.35995599559955993</v>
      </c>
    </row>
    <row r="242" spans="1:9">
      <c r="A242">
        <v>14</v>
      </c>
      <c r="B242">
        <v>14</v>
      </c>
      <c r="C242">
        <v>15509655</v>
      </c>
      <c r="E242" t="s">
        <v>163</v>
      </c>
      <c r="H242">
        <f t="shared" si="9"/>
        <v>1650</v>
      </c>
      <c r="I242" s="1">
        <f t="shared" si="8"/>
        <v>0.36303630363036304</v>
      </c>
    </row>
    <row r="243" spans="1:9">
      <c r="A243">
        <v>13</v>
      </c>
      <c r="B243">
        <v>13</v>
      </c>
      <c r="C243">
        <v>21205787</v>
      </c>
      <c r="E243" t="s">
        <v>163</v>
      </c>
      <c r="H243">
        <f t="shared" si="9"/>
        <v>1663</v>
      </c>
      <c r="I243" s="1">
        <f t="shared" si="8"/>
        <v>0.36589658965896588</v>
      </c>
    </row>
    <row r="244" spans="1:9">
      <c r="A244">
        <v>13</v>
      </c>
      <c r="B244">
        <v>13</v>
      </c>
      <c r="C244">
        <v>20071332</v>
      </c>
      <c r="E244" t="s">
        <v>163</v>
      </c>
      <c r="H244">
        <f t="shared" si="9"/>
        <v>1676</v>
      </c>
      <c r="I244" s="1">
        <f t="shared" si="8"/>
        <v>0.36875687568756876</v>
      </c>
    </row>
    <row r="245" spans="1:9">
      <c r="A245">
        <v>13</v>
      </c>
      <c r="B245">
        <v>13</v>
      </c>
      <c r="C245">
        <v>20052281</v>
      </c>
      <c r="E245" t="s">
        <v>163</v>
      </c>
      <c r="H245">
        <f t="shared" si="9"/>
        <v>1689</v>
      </c>
      <c r="I245" s="1">
        <f t="shared" si="8"/>
        <v>0.3716171617161716</v>
      </c>
    </row>
    <row r="246" spans="1:9">
      <c r="A246">
        <v>13</v>
      </c>
      <c r="B246">
        <v>13</v>
      </c>
      <c r="C246">
        <v>18180289</v>
      </c>
      <c r="E246" t="s">
        <v>163</v>
      </c>
      <c r="H246">
        <f t="shared" si="9"/>
        <v>1702</v>
      </c>
      <c r="I246" s="1">
        <f t="shared" si="8"/>
        <v>0.37447744774477448</v>
      </c>
    </row>
    <row r="247" spans="1:9">
      <c r="A247">
        <v>13</v>
      </c>
      <c r="B247">
        <v>13</v>
      </c>
      <c r="C247">
        <v>17371831</v>
      </c>
      <c r="E247" t="s">
        <v>163</v>
      </c>
      <c r="H247">
        <f t="shared" si="9"/>
        <v>1715</v>
      </c>
      <c r="I247" s="1">
        <f t="shared" si="8"/>
        <v>0.37733773377337732</v>
      </c>
    </row>
    <row r="248" spans="1:9">
      <c r="A248">
        <v>13</v>
      </c>
      <c r="B248">
        <v>13</v>
      </c>
      <c r="C248">
        <v>16987957</v>
      </c>
      <c r="E248" t="s">
        <v>163</v>
      </c>
      <c r="H248">
        <f t="shared" si="9"/>
        <v>1728</v>
      </c>
      <c r="I248" s="1">
        <f t="shared" si="8"/>
        <v>0.3801980198019802</v>
      </c>
    </row>
    <row r="249" spans="1:9">
      <c r="A249">
        <v>13</v>
      </c>
      <c r="B249">
        <v>13</v>
      </c>
      <c r="C249">
        <v>16445684</v>
      </c>
      <c r="E249" t="s">
        <v>163</v>
      </c>
      <c r="H249">
        <f t="shared" si="9"/>
        <v>1741</v>
      </c>
      <c r="I249" s="1">
        <f t="shared" si="8"/>
        <v>0.38305830583058303</v>
      </c>
    </row>
    <row r="250" spans="1:9">
      <c r="A250">
        <v>13</v>
      </c>
      <c r="B250">
        <v>13</v>
      </c>
      <c r="C250">
        <v>16339076</v>
      </c>
      <c r="E250" t="s">
        <v>163</v>
      </c>
      <c r="H250">
        <f t="shared" si="9"/>
        <v>1754</v>
      </c>
      <c r="I250" s="1">
        <f t="shared" si="8"/>
        <v>0.38591859185918592</v>
      </c>
    </row>
    <row r="251" spans="1:9">
      <c r="A251">
        <v>13</v>
      </c>
      <c r="B251">
        <v>13</v>
      </c>
      <c r="C251">
        <v>10491107</v>
      </c>
      <c r="E251" t="s">
        <v>163</v>
      </c>
      <c r="H251">
        <f t="shared" si="9"/>
        <v>1767</v>
      </c>
      <c r="I251" s="1">
        <f t="shared" si="8"/>
        <v>0.38877887788778875</v>
      </c>
    </row>
    <row r="252" spans="1:9">
      <c r="A252">
        <v>12</v>
      </c>
      <c r="B252">
        <v>12</v>
      </c>
      <c r="C252">
        <v>9802899</v>
      </c>
      <c r="E252" t="s">
        <v>163</v>
      </c>
      <c r="H252">
        <f t="shared" si="9"/>
        <v>1779</v>
      </c>
      <c r="I252" s="1">
        <f t="shared" si="8"/>
        <v>0.39141914191419142</v>
      </c>
    </row>
    <row r="253" spans="1:9">
      <c r="A253">
        <v>12</v>
      </c>
      <c r="B253">
        <v>12</v>
      </c>
      <c r="C253">
        <v>4278009</v>
      </c>
      <c r="E253" t="s">
        <v>163</v>
      </c>
      <c r="H253">
        <f t="shared" si="9"/>
        <v>1791</v>
      </c>
      <c r="I253" s="1">
        <f t="shared" si="8"/>
        <v>0.39405940594059408</v>
      </c>
    </row>
    <row r="254" spans="1:9">
      <c r="A254">
        <v>12</v>
      </c>
      <c r="B254">
        <v>12</v>
      </c>
      <c r="C254">
        <v>18326585</v>
      </c>
      <c r="E254" t="s">
        <v>163</v>
      </c>
      <c r="H254">
        <f t="shared" si="9"/>
        <v>1803</v>
      </c>
      <c r="I254" s="1">
        <f t="shared" si="8"/>
        <v>0.39669966996699668</v>
      </c>
    </row>
    <row r="255" spans="1:9">
      <c r="A255">
        <v>12</v>
      </c>
      <c r="B255">
        <v>12</v>
      </c>
      <c r="C255">
        <v>17314411</v>
      </c>
      <c r="E255" t="s">
        <v>163</v>
      </c>
      <c r="H255">
        <f t="shared" si="9"/>
        <v>1815</v>
      </c>
      <c r="I255" s="1">
        <f t="shared" si="8"/>
        <v>0.39933993399339934</v>
      </c>
    </row>
    <row r="256" spans="1:9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320</v>
      </c>
      <c r="I256">
        <v>34276</v>
      </c>
    </row>
    <row r="257" spans="1:9">
      <c r="A257">
        <v>1863</v>
      </c>
      <c r="B257">
        <v>1863</v>
      </c>
      <c r="C257">
        <v>14562095</v>
      </c>
      <c r="D257" t="s">
        <v>171</v>
      </c>
      <c r="E257">
        <v>2003</v>
      </c>
      <c r="F257" t="s">
        <v>34</v>
      </c>
      <c r="G257" t="s">
        <v>172</v>
      </c>
      <c r="H257">
        <f>B257</f>
        <v>1863</v>
      </c>
      <c r="I257" s="1">
        <f>H257/$I$256</f>
        <v>5.4352899988330025E-2</v>
      </c>
    </row>
    <row r="258" spans="1:9">
      <c r="A258">
        <v>845</v>
      </c>
      <c r="B258">
        <v>845</v>
      </c>
      <c r="C258">
        <v>16823961</v>
      </c>
      <c r="D258" t="s">
        <v>173</v>
      </c>
      <c r="E258">
        <v>2006</v>
      </c>
      <c r="F258" t="s">
        <v>71</v>
      </c>
      <c r="G258" t="s">
        <v>172</v>
      </c>
      <c r="H258">
        <f>H257+B258</f>
        <v>2708</v>
      </c>
      <c r="I258" s="1">
        <f t="shared" ref="I258:I306" si="10">H258/$I$256</f>
        <v>7.9005718286847937E-2</v>
      </c>
    </row>
    <row r="259" spans="1:9">
      <c r="A259">
        <v>638</v>
      </c>
      <c r="B259">
        <v>638</v>
      </c>
      <c r="C259">
        <v>16429126</v>
      </c>
      <c r="D259" t="s">
        <v>174</v>
      </c>
      <c r="E259">
        <v>2006</v>
      </c>
      <c r="F259" t="s">
        <v>34</v>
      </c>
      <c r="G259" t="s">
        <v>172</v>
      </c>
      <c r="H259">
        <f t="shared" ref="H259:H306" si="11">H258+B259</f>
        <v>3346</v>
      </c>
      <c r="I259" s="1">
        <f t="shared" si="10"/>
        <v>9.7619325475551411E-2</v>
      </c>
    </row>
    <row r="260" spans="1:9">
      <c r="A260">
        <v>503</v>
      </c>
      <c r="B260">
        <v>503</v>
      </c>
      <c r="C260">
        <v>14576278</v>
      </c>
      <c r="D260" t="s">
        <v>175</v>
      </c>
      <c r="E260">
        <v>2003</v>
      </c>
      <c r="F260" t="s">
        <v>12</v>
      </c>
      <c r="G260" t="s">
        <v>172</v>
      </c>
      <c r="H260">
        <f t="shared" si="11"/>
        <v>3849</v>
      </c>
      <c r="I260" s="1">
        <f t="shared" si="10"/>
        <v>0.11229431672307154</v>
      </c>
    </row>
    <row r="261" spans="1:9">
      <c r="A261">
        <v>331</v>
      </c>
      <c r="B261">
        <v>331</v>
      </c>
      <c r="C261">
        <v>11914276</v>
      </c>
      <c r="D261" t="s">
        <v>176</v>
      </c>
      <c r="E261">
        <v>2002</v>
      </c>
      <c r="F261" t="s">
        <v>32</v>
      </c>
      <c r="G261" t="s">
        <v>172</v>
      </c>
      <c r="H261">
        <f t="shared" si="11"/>
        <v>4180</v>
      </c>
      <c r="I261" s="1">
        <f t="shared" si="10"/>
        <v>0.12195121951219512</v>
      </c>
    </row>
    <row r="262" spans="1:9">
      <c r="A262">
        <v>231</v>
      </c>
      <c r="B262">
        <v>231</v>
      </c>
      <c r="C262">
        <v>11283351</v>
      </c>
      <c r="D262" t="s">
        <v>177</v>
      </c>
      <c r="E262">
        <v>2001</v>
      </c>
      <c r="F262" t="s">
        <v>12</v>
      </c>
      <c r="G262" t="s">
        <v>172</v>
      </c>
      <c r="H262">
        <f t="shared" si="11"/>
        <v>4411</v>
      </c>
      <c r="I262" s="1">
        <f t="shared" si="10"/>
        <v>0.12869062901155329</v>
      </c>
    </row>
    <row r="263" spans="1:9">
      <c r="A263">
        <v>227</v>
      </c>
      <c r="B263">
        <v>227</v>
      </c>
      <c r="C263">
        <v>18467557</v>
      </c>
      <c r="D263" t="s">
        <v>178</v>
      </c>
      <c r="E263">
        <v>2008</v>
      </c>
      <c r="F263" t="s">
        <v>151</v>
      </c>
      <c r="G263" t="s">
        <v>172</v>
      </c>
      <c r="H263">
        <f t="shared" si="11"/>
        <v>4638</v>
      </c>
      <c r="I263" s="1">
        <f t="shared" si="10"/>
        <v>0.13531333877932081</v>
      </c>
    </row>
    <row r="264" spans="1:9">
      <c r="A264">
        <v>186</v>
      </c>
      <c r="B264">
        <v>186</v>
      </c>
      <c r="C264">
        <v>11805837</v>
      </c>
      <c r="D264" t="s">
        <v>179</v>
      </c>
      <c r="E264">
        <v>2002</v>
      </c>
      <c r="F264" t="s">
        <v>34</v>
      </c>
      <c r="G264" t="s">
        <v>172</v>
      </c>
      <c r="H264">
        <f t="shared" si="11"/>
        <v>4824</v>
      </c>
      <c r="I264" s="1">
        <f t="shared" si="10"/>
        <v>0.14073987629828452</v>
      </c>
    </row>
    <row r="265" spans="1:9">
      <c r="A265">
        <v>165</v>
      </c>
      <c r="B265">
        <v>165</v>
      </c>
      <c r="C265">
        <v>21179020</v>
      </c>
      <c r="D265" t="s">
        <v>180</v>
      </c>
      <c r="E265">
        <v>2010</v>
      </c>
      <c r="F265" t="s">
        <v>108</v>
      </c>
      <c r="G265" t="s">
        <v>172</v>
      </c>
      <c r="H265">
        <f t="shared" si="11"/>
        <v>4989</v>
      </c>
      <c r="I265" s="1">
        <f t="shared" si="10"/>
        <v>0.14555374022639747</v>
      </c>
    </row>
    <row r="266" spans="1:9">
      <c r="A266">
        <v>116</v>
      </c>
      <c r="B266">
        <v>116</v>
      </c>
      <c r="C266">
        <v>14690591</v>
      </c>
      <c r="D266" t="s">
        <v>181</v>
      </c>
      <c r="E266">
        <v>2003</v>
      </c>
      <c r="F266" t="s">
        <v>182</v>
      </c>
      <c r="G266" t="s">
        <v>172</v>
      </c>
      <c r="H266">
        <f t="shared" si="11"/>
        <v>5105</v>
      </c>
      <c r="I266" s="1">
        <f t="shared" si="10"/>
        <v>0.14893803244252538</v>
      </c>
    </row>
    <row r="267" spans="1:9">
      <c r="A267">
        <v>114</v>
      </c>
      <c r="B267">
        <v>114</v>
      </c>
      <c r="C267">
        <v>11805826</v>
      </c>
      <c r="D267" t="s">
        <v>183</v>
      </c>
      <c r="E267">
        <v>2002</v>
      </c>
      <c r="F267" t="s">
        <v>34</v>
      </c>
      <c r="G267" t="s">
        <v>172</v>
      </c>
      <c r="H267">
        <f t="shared" si="11"/>
        <v>5219</v>
      </c>
      <c r="I267" s="1">
        <f t="shared" si="10"/>
        <v>0.15226397479285797</v>
      </c>
    </row>
    <row r="268" spans="1:9">
      <c r="A268">
        <v>112</v>
      </c>
      <c r="B268">
        <v>112</v>
      </c>
      <c r="C268">
        <v>20489023</v>
      </c>
      <c r="D268" t="s">
        <v>184</v>
      </c>
      <c r="E268">
        <v>2010</v>
      </c>
      <c r="F268" t="s">
        <v>151</v>
      </c>
      <c r="G268" t="s">
        <v>172</v>
      </c>
      <c r="H268">
        <f t="shared" si="11"/>
        <v>5331</v>
      </c>
      <c r="I268" s="1">
        <f t="shared" si="10"/>
        <v>0.15553156727739526</v>
      </c>
    </row>
    <row r="269" spans="1:9">
      <c r="A269">
        <v>109</v>
      </c>
      <c r="B269">
        <v>109</v>
      </c>
      <c r="C269">
        <v>19111667</v>
      </c>
      <c r="D269" t="s">
        <v>185</v>
      </c>
      <c r="E269">
        <v>2008</v>
      </c>
      <c r="F269" t="s">
        <v>182</v>
      </c>
      <c r="G269" t="s">
        <v>172</v>
      </c>
      <c r="H269">
        <f t="shared" si="11"/>
        <v>5440</v>
      </c>
      <c r="I269" s="1">
        <f t="shared" si="10"/>
        <v>0.15871163496323959</v>
      </c>
    </row>
    <row r="270" spans="1:9">
      <c r="A270">
        <v>103</v>
      </c>
      <c r="B270">
        <v>103</v>
      </c>
      <c r="C270">
        <v>11743162</v>
      </c>
      <c r="D270" t="s">
        <v>186</v>
      </c>
      <c r="E270">
        <v>2002</v>
      </c>
      <c r="F270" t="s">
        <v>151</v>
      </c>
      <c r="G270" t="s">
        <v>172</v>
      </c>
      <c r="H270">
        <f t="shared" si="11"/>
        <v>5543</v>
      </c>
      <c r="I270" s="1">
        <f t="shared" si="10"/>
        <v>0.16171665305169797</v>
      </c>
    </row>
    <row r="271" spans="1:9">
      <c r="A271">
        <v>102</v>
      </c>
      <c r="B271">
        <v>102</v>
      </c>
      <c r="C271">
        <v>16606443</v>
      </c>
      <c r="D271" t="s">
        <v>187</v>
      </c>
      <c r="E271">
        <v>2006</v>
      </c>
      <c r="F271" t="s">
        <v>89</v>
      </c>
      <c r="G271" t="s">
        <v>172</v>
      </c>
      <c r="H271">
        <f t="shared" si="11"/>
        <v>5645</v>
      </c>
      <c r="I271" s="1">
        <f t="shared" si="10"/>
        <v>0.16469249620725873</v>
      </c>
    </row>
    <row r="272" spans="1:9">
      <c r="A272">
        <v>90</v>
      </c>
      <c r="B272">
        <v>90</v>
      </c>
      <c r="C272">
        <v>19158363</v>
      </c>
      <c r="D272" t="s">
        <v>188</v>
      </c>
      <c r="E272">
        <v>2009</v>
      </c>
      <c r="F272" t="s">
        <v>14</v>
      </c>
      <c r="G272" t="s">
        <v>172</v>
      </c>
      <c r="H272">
        <f t="shared" si="11"/>
        <v>5735</v>
      </c>
      <c r="I272" s="1">
        <f t="shared" si="10"/>
        <v>0.16731824016804761</v>
      </c>
    </row>
    <row r="273" spans="1:9">
      <c r="A273">
        <v>85</v>
      </c>
      <c r="B273">
        <v>85</v>
      </c>
      <c r="C273">
        <v>16622836</v>
      </c>
      <c r="D273" t="s">
        <v>189</v>
      </c>
      <c r="E273">
        <v>2006</v>
      </c>
      <c r="F273" t="s">
        <v>69</v>
      </c>
      <c r="G273" t="s">
        <v>172</v>
      </c>
      <c r="H273">
        <f t="shared" si="11"/>
        <v>5820</v>
      </c>
      <c r="I273" s="1">
        <f t="shared" si="10"/>
        <v>0.16979810946434823</v>
      </c>
    </row>
    <row r="274" spans="1:9">
      <c r="A274">
        <v>75</v>
      </c>
      <c r="B274">
        <v>75</v>
      </c>
      <c r="C274">
        <v>16702403</v>
      </c>
      <c r="D274" t="s">
        <v>190</v>
      </c>
      <c r="E274">
        <v>2006</v>
      </c>
      <c r="F274" t="s">
        <v>32</v>
      </c>
      <c r="G274" t="s">
        <v>172</v>
      </c>
      <c r="H274">
        <f t="shared" si="11"/>
        <v>5895</v>
      </c>
      <c r="I274" s="1">
        <f t="shared" si="10"/>
        <v>0.1719862294316723</v>
      </c>
    </row>
    <row r="275" spans="1:9">
      <c r="A275">
        <v>75</v>
      </c>
      <c r="B275">
        <v>75</v>
      </c>
      <c r="C275">
        <v>10618490</v>
      </c>
      <c r="E275" t="s">
        <v>172</v>
      </c>
      <c r="H275">
        <f t="shared" si="11"/>
        <v>5970</v>
      </c>
      <c r="I275" s="1">
        <f t="shared" si="10"/>
        <v>0.17417434939899637</v>
      </c>
    </row>
    <row r="276" spans="1:9">
      <c r="A276">
        <v>74</v>
      </c>
      <c r="B276">
        <v>74</v>
      </c>
      <c r="C276">
        <v>19053807</v>
      </c>
      <c r="D276" t="s">
        <v>191</v>
      </c>
      <c r="E276">
        <v>2009</v>
      </c>
      <c r="F276" t="s">
        <v>71</v>
      </c>
      <c r="G276" t="s">
        <v>172</v>
      </c>
      <c r="H276">
        <f t="shared" si="11"/>
        <v>6044</v>
      </c>
      <c r="I276" s="1">
        <f t="shared" si="10"/>
        <v>0.1763332944334228</v>
      </c>
    </row>
    <row r="277" spans="1:9">
      <c r="A277">
        <v>74</v>
      </c>
      <c r="B277">
        <v>74</v>
      </c>
      <c r="C277">
        <v>16407407</v>
      </c>
      <c r="D277" t="s">
        <v>192</v>
      </c>
      <c r="E277">
        <v>2006</v>
      </c>
      <c r="F277" t="s">
        <v>20</v>
      </c>
      <c r="G277" t="s">
        <v>172</v>
      </c>
      <c r="H277">
        <f t="shared" si="11"/>
        <v>6118</v>
      </c>
      <c r="I277" s="1">
        <f t="shared" si="10"/>
        <v>0.17849223946784923</v>
      </c>
    </row>
    <row r="278" spans="1:9">
      <c r="A278">
        <v>74</v>
      </c>
      <c r="B278">
        <v>74</v>
      </c>
      <c r="C278">
        <v>12150911</v>
      </c>
      <c r="D278" t="s">
        <v>193</v>
      </c>
      <c r="E278">
        <v>2002</v>
      </c>
      <c r="F278" t="s">
        <v>182</v>
      </c>
      <c r="G278" t="s">
        <v>172</v>
      </c>
      <c r="H278">
        <f t="shared" si="11"/>
        <v>6192</v>
      </c>
      <c r="I278" s="1">
        <f t="shared" si="10"/>
        <v>0.18065118450227566</v>
      </c>
    </row>
    <row r="279" spans="1:9">
      <c r="A279">
        <v>73</v>
      </c>
      <c r="B279">
        <v>73</v>
      </c>
      <c r="C279">
        <v>12068309</v>
      </c>
      <c r="E279" t="s">
        <v>172</v>
      </c>
      <c r="H279">
        <f t="shared" si="11"/>
        <v>6265</v>
      </c>
      <c r="I279" s="1">
        <f t="shared" si="10"/>
        <v>0.18278095460380442</v>
      </c>
    </row>
    <row r="280" spans="1:9">
      <c r="A280">
        <v>69</v>
      </c>
      <c r="B280">
        <v>69</v>
      </c>
      <c r="C280">
        <v>10684247</v>
      </c>
      <c r="D280" t="s">
        <v>194</v>
      </c>
      <c r="E280">
        <v>2000</v>
      </c>
      <c r="F280" t="s">
        <v>55</v>
      </c>
      <c r="G280" t="s">
        <v>172</v>
      </c>
      <c r="H280">
        <f t="shared" si="11"/>
        <v>6334</v>
      </c>
      <c r="I280" s="1">
        <f t="shared" si="10"/>
        <v>0.18479402497374256</v>
      </c>
    </row>
    <row r="281" spans="1:9">
      <c r="A281">
        <v>57</v>
      </c>
      <c r="B281">
        <v>57</v>
      </c>
      <c r="C281">
        <v>12392552</v>
      </c>
      <c r="E281" t="s">
        <v>172</v>
      </c>
      <c r="H281">
        <f t="shared" si="11"/>
        <v>6391</v>
      </c>
      <c r="I281" s="1">
        <f t="shared" si="10"/>
        <v>0.18645699614890887</v>
      </c>
    </row>
    <row r="282" spans="1:9">
      <c r="A282">
        <v>56</v>
      </c>
      <c r="B282">
        <v>57</v>
      </c>
      <c r="C282">
        <v>15590835</v>
      </c>
      <c r="E282" t="s">
        <v>172</v>
      </c>
      <c r="H282">
        <f t="shared" si="11"/>
        <v>6448</v>
      </c>
      <c r="I282" s="1">
        <f t="shared" si="10"/>
        <v>0.18811996732407515</v>
      </c>
    </row>
    <row r="283" spans="1:9">
      <c r="A283">
        <v>55</v>
      </c>
      <c r="B283">
        <v>55</v>
      </c>
      <c r="C283">
        <v>18782943</v>
      </c>
      <c r="E283" t="s">
        <v>172</v>
      </c>
      <c r="H283">
        <f t="shared" si="11"/>
        <v>6503</v>
      </c>
      <c r="I283" s="1">
        <f t="shared" si="10"/>
        <v>0.18972458863344616</v>
      </c>
    </row>
    <row r="284" spans="1:9">
      <c r="A284">
        <v>51</v>
      </c>
      <c r="B284">
        <v>51</v>
      </c>
      <c r="C284">
        <v>11274162</v>
      </c>
      <c r="E284" t="s">
        <v>172</v>
      </c>
      <c r="H284">
        <f t="shared" si="11"/>
        <v>6554</v>
      </c>
      <c r="I284" s="1">
        <f t="shared" si="10"/>
        <v>0.19121251021122651</v>
      </c>
    </row>
    <row r="285" spans="1:9">
      <c r="A285">
        <v>45</v>
      </c>
      <c r="B285">
        <v>45</v>
      </c>
      <c r="C285">
        <v>12183366</v>
      </c>
      <c r="E285" t="s">
        <v>172</v>
      </c>
      <c r="H285">
        <f t="shared" si="11"/>
        <v>6599</v>
      </c>
      <c r="I285" s="1">
        <f t="shared" si="10"/>
        <v>0.19252538219162096</v>
      </c>
    </row>
    <row r="286" spans="1:9">
      <c r="A286">
        <v>45</v>
      </c>
      <c r="B286">
        <v>45</v>
      </c>
      <c r="C286">
        <v>10377396</v>
      </c>
      <c r="E286" t="s">
        <v>172</v>
      </c>
      <c r="H286">
        <f t="shared" si="11"/>
        <v>6644</v>
      </c>
      <c r="I286" s="1">
        <f t="shared" si="10"/>
        <v>0.19383825417201542</v>
      </c>
    </row>
    <row r="287" spans="1:9">
      <c r="A287">
        <v>44</v>
      </c>
      <c r="B287">
        <v>44</v>
      </c>
      <c r="C287">
        <v>9151978</v>
      </c>
      <c r="E287" t="s">
        <v>172</v>
      </c>
      <c r="H287">
        <f t="shared" si="11"/>
        <v>6688</v>
      </c>
      <c r="I287" s="1">
        <f t="shared" si="10"/>
        <v>0.1951219512195122</v>
      </c>
    </row>
    <row r="288" spans="1:9">
      <c r="A288">
        <v>43</v>
      </c>
      <c r="B288">
        <v>133</v>
      </c>
      <c r="C288">
        <v>19040720</v>
      </c>
      <c r="D288" t="s">
        <v>88</v>
      </c>
      <c r="E288">
        <v>2008</v>
      </c>
      <c r="F288" t="s">
        <v>89</v>
      </c>
      <c r="G288" t="s">
        <v>172</v>
      </c>
      <c r="H288">
        <f t="shared" si="11"/>
        <v>6821</v>
      </c>
      <c r="I288" s="1">
        <f t="shared" si="10"/>
        <v>0.19900221729490022</v>
      </c>
    </row>
    <row r="289" spans="1:9">
      <c r="A289">
        <v>43</v>
      </c>
      <c r="B289">
        <v>43</v>
      </c>
      <c r="C289">
        <v>16824194</v>
      </c>
      <c r="E289" t="s">
        <v>172</v>
      </c>
      <c r="H289">
        <f t="shared" si="11"/>
        <v>6864</v>
      </c>
      <c r="I289" s="1">
        <f t="shared" si="10"/>
        <v>0.20025673940949937</v>
      </c>
    </row>
    <row r="290" spans="1:9">
      <c r="A290">
        <v>43</v>
      </c>
      <c r="B290">
        <v>81</v>
      </c>
      <c r="C290">
        <v>11884590</v>
      </c>
      <c r="D290" t="s">
        <v>96</v>
      </c>
      <c r="E290">
        <v>2002</v>
      </c>
      <c r="F290" t="s">
        <v>97</v>
      </c>
      <c r="G290" t="s">
        <v>172</v>
      </c>
      <c r="H290">
        <f t="shared" si="11"/>
        <v>6945</v>
      </c>
      <c r="I290" s="1">
        <f t="shared" si="10"/>
        <v>0.20261990897420937</v>
      </c>
    </row>
    <row r="291" spans="1:9">
      <c r="A291">
        <v>42</v>
      </c>
      <c r="B291">
        <v>42</v>
      </c>
      <c r="C291">
        <v>15489292</v>
      </c>
      <c r="E291" t="s">
        <v>172</v>
      </c>
      <c r="H291">
        <f t="shared" si="11"/>
        <v>6987</v>
      </c>
      <c r="I291" s="1">
        <f t="shared" si="10"/>
        <v>0.20384525615591084</v>
      </c>
    </row>
    <row r="292" spans="1:9">
      <c r="A292">
        <v>40</v>
      </c>
      <c r="B292">
        <v>43</v>
      </c>
      <c r="C292">
        <v>19145231</v>
      </c>
      <c r="E292" t="s">
        <v>172</v>
      </c>
      <c r="H292">
        <f t="shared" si="11"/>
        <v>7030</v>
      </c>
      <c r="I292" s="1">
        <f t="shared" si="10"/>
        <v>0.20509977827050999</v>
      </c>
    </row>
    <row r="293" spans="1:9">
      <c r="A293">
        <v>40</v>
      </c>
      <c r="B293">
        <v>40</v>
      </c>
      <c r="C293">
        <v>11278769</v>
      </c>
      <c r="E293" t="s">
        <v>172</v>
      </c>
      <c r="H293">
        <f t="shared" si="11"/>
        <v>7070</v>
      </c>
      <c r="I293" s="1">
        <f t="shared" si="10"/>
        <v>0.20626677558641615</v>
      </c>
    </row>
    <row r="294" spans="1:9">
      <c r="A294">
        <v>39</v>
      </c>
      <c r="B294">
        <v>39</v>
      </c>
      <c r="C294">
        <v>3905793</v>
      </c>
      <c r="E294" t="s">
        <v>172</v>
      </c>
      <c r="H294">
        <f t="shared" si="11"/>
        <v>7109</v>
      </c>
      <c r="I294" s="1">
        <f t="shared" si="10"/>
        <v>0.20740459796942468</v>
      </c>
    </row>
    <row r="295" spans="1:9">
      <c r="A295">
        <v>39</v>
      </c>
      <c r="B295">
        <v>39</v>
      </c>
      <c r="C295">
        <v>10654085</v>
      </c>
      <c r="E295" t="s">
        <v>172</v>
      </c>
      <c r="H295">
        <f t="shared" si="11"/>
        <v>7148</v>
      </c>
      <c r="I295" s="1">
        <f t="shared" si="10"/>
        <v>0.2085424203524332</v>
      </c>
    </row>
    <row r="296" spans="1:9">
      <c r="A296">
        <v>39</v>
      </c>
      <c r="B296">
        <v>39</v>
      </c>
      <c r="C296">
        <v>10508172</v>
      </c>
      <c r="E296" t="s">
        <v>172</v>
      </c>
      <c r="H296">
        <f t="shared" si="11"/>
        <v>7187</v>
      </c>
      <c r="I296" s="1">
        <f t="shared" si="10"/>
        <v>0.2096802427354417</v>
      </c>
    </row>
    <row r="297" spans="1:9">
      <c r="A297">
        <v>38</v>
      </c>
      <c r="B297">
        <v>38</v>
      </c>
      <c r="C297">
        <v>9674426</v>
      </c>
      <c r="E297" t="s">
        <v>172</v>
      </c>
      <c r="H297">
        <f t="shared" si="11"/>
        <v>7225</v>
      </c>
      <c r="I297" s="1">
        <f t="shared" si="10"/>
        <v>0.21078889018555258</v>
      </c>
    </row>
    <row r="298" spans="1:9">
      <c r="A298">
        <v>37</v>
      </c>
      <c r="B298">
        <v>37</v>
      </c>
      <c r="C298">
        <v>15282802</v>
      </c>
      <c r="E298" t="s">
        <v>172</v>
      </c>
      <c r="H298">
        <f t="shared" si="11"/>
        <v>7262</v>
      </c>
      <c r="I298" s="1">
        <f t="shared" si="10"/>
        <v>0.21186836270276579</v>
      </c>
    </row>
    <row r="299" spans="1:9">
      <c r="A299">
        <v>37</v>
      </c>
      <c r="B299">
        <v>37</v>
      </c>
      <c r="C299">
        <v>11283612</v>
      </c>
      <c r="E299" t="s">
        <v>172</v>
      </c>
      <c r="H299">
        <f t="shared" si="11"/>
        <v>7299</v>
      </c>
      <c r="I299" s="1">
        <f t="shared" si="10"/>
        <v>0.21294783521997898</v>
      </c>
    </row>
    <row r="300" spans="1:9">
      <c r="A300">
        <v>36</v>
      </c>
      <c r="B300">
        <v>36</v>
      </c>
      <c r="C300">
        <v>6814480</v>
      </c>
      <c r="E300" t="s">
        <v>172</v>
      </c>
      <c r="H300">
        <f t="shared" si="11"/>
        <v>7335</v>
      </c>
      <c r="I300" s="1">
        <f t="shared" si="10"/>
        <v>0.21399813280429456</v>
      </c>
    </row>
    <row r="301" spans="1:9">
      <c r="A301">
        <v>36</v>
      </c>
      <c r="B301">
        <v>36</v>
      </c>
      <c r="C301">
        <v>17507646</v>
      </c>
      <c r="D301" t="s">
        <v>195</v>
      </c>
      <c r="E301">
        <v>2007</v>
      </c>
      <c r="F301" t="s">
        <v>20</v>
      </c>
      <c r="G301" t="s">
        <v>172</v>
      </c>
      <c r="H301">
        <f t="shared" si="11"/>
        <v>7371</v>
      </c>
      <c r="I301" s="1">
        <f t="shared" si="10"/>
        <v>0.2150484303886101</v>
      </c>
    </row>
    <row r="302" spans="1:9">
      <c r="A302">
        <v>35</v>
      </c>
      <c r="B302">
        <v>35</v>
      </c>
      <c r="C302">
        <v>9620854</v>
      </c>
      <c r="E302" t="s">
        <v>172</v>
      </c>
      <c r="H302">
        <f t="shared" si="11"/>
        <v>7406</v>
      </c>
      <c r="I302" s="1">
        <f t="shared" si="10"/>
        <v>0.21606955304002801</v>
      </c>
    </row>
    <row r="303" spans="1:9">
      <c r="A303">
        <v>35</v>
      </c>
      <c r="B303">
        <v>35</v>
      </c>
      <c r="C303">
        <v>11583614</v>
      </c>
      <c r="E303" t="s">
        <v>172</v>
      </c>
      <c r="H303">
        <f t="shared" si="11"/>
        <v>7441</v>
      </c>
      <c r="I303" s="1">
        <f t="shared" si="10"/>
        <v>0.21709067569144591</v>
      </c>
    </row>
    <row r="304" spans="1:9">
      <c r="A304">
        <v>35</v>
      </c>
      <c r="B304">
        <v>35</v>
      </c>
      <c r="C304">
        <v>10465791</v>
      </c>
      <c r="E304" t="s">
        <v>172</v>
      </c>
      <c r="H304">
        <f t="shared" si="11"/>
        <v>7476</v>
      </c>
      <c r="I304" s="1">
        <f t="shared" si="10"/>
        <v>0.21811179834286382</v>
      </c>
    </row>
    <row r="305" spans="1:9">
      <c r="A305">
        <v>34</v>
      </c>
      <c r="B305">
        <v>34</v>
      </c>
      <c r="C305">
        <v>16286008</v>
      </c>
      <c r="E305" t="s">
        <v>172</v>
      </c>
      <c r="H305">
        <f t="shared" si="11"/>
        <v>7510</v>
      </c>
      <c r="I305" s="1">
        <f t="shared" si="10"/>
        <v>0.21910374606138405</v>
      </c>
    </row>
    <row r="306" spans="1:9">
      <c r="A306">
        <v>34</v>
      </c>
      <c r="B306">
        <v>34</v>
      </c>
      <c r="C306">
        <v>15766533</v>
      </c>
      <c r="E306" t="s">
        <v>172</v>
      </c>
      <c r="H306">
        <f t="shared" si="11"/>
        <v>7544</v>
      </c>
      <c r="I306" s="1">
        <f t="shared" si="10"/>
        <v>0.22009569377990432</v>
      </c>
    </row>
    <row r="307" spans="1:9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320</v>
      </c>
      <c r="I307">
        <v>42640</v>
      </c>
    </row>
    <row r="308" spans="1:9">
      <c r="A308">
        <v>5972</v>
      </c>
      <c r="B308">
        <v>5972</v>
      </c>
      <c r="C308">
        <v>17417969</v>
      </c>
      <c r="D308" t="s">
        <v>196</v>
      </c>
      <c r="E308">
        <v>2007</v>
      </c>
      <c r="F308" t="s">
        <v>197</v>
      </c>
      <c r="G308" t="s">
        <v>198</v>
      </c>
      <c r="H308">
        <f>B308</f>
        <v>5972</v>
      </c>
      <c r="I308" s="1">
        <f>H308/$I$307</f>
        <v>0.1400562851782364</v>
      </c>
    </row>
    <row r="309" spans="1:9">
      <c r="A309">
        <v>5915</v>
      </c>
      <c r="B309">
        <v>5918</v>
      </c>
      <c r="C309">
        <v>14551910</v>
      </c>
      <c r="D309" t="s">
        <v>199</v>
      </c>
      <c r="E309">
        <v>2003</v>
      </c>
      <c r="F309" t="s">
        <v>87</v>
      </c>
      <c r="G309" t="s">
        <v>198</v>
      </c>
      <c r="H309">
        <f>H308+B309</f>
        <v>11890</v>
      </c>
      <c r="I309" s="1">
        <f t="shared" ref="I309:I357" si="12">H309/$I$307</f>
        <v>0.27884615384615385</v>
      </c>
    </row>
    <row r="310" spans="1:9">
      <c r="A310">
        <v>2265</v>
      </c>
      <c r="B310">
        <v>2269</v>
      </c>
      <c r="C310">
        <v>12529635</v>
      </c>
      <c r="D310" t="s">
        <v>200</v>
      </c>
      <c r="E310">
        <v>2003</v>
      </c>
      <c r="F310" t="s">
        <v>34</v>
      </c>
      <c r="G310" t="s">
        <v>198</v>
      </c>
      <c r="H310">
        <f t="shared" ref="H310:H357" si="13">H309+B310</f>
        <v>14159</v>
      </c>
      <c r="I310" s="1">
        <f t="shared" si="12"/>
        <v>0.33205909943714823</v>
      </c>
    </row>
    <row r="311" spans="1:9">
      <c r="A311">
        <v>1532</v>
      </c>
      <c r="B311">
        <v>1533</v>
      </c>
      <c r="C311">
        <v>15489339</v>
      </c>
      <c r="D311" t="s">
        <v>201</v>
      </c>
      <c r="E311">
        <v>2004</v>
      </c>
      <c r="F311" t="s">
        <v>14</v>
      </c>
      <c r="G311" t="s">
        <v>198</v>
      </c>
      <c r="H311">
        <f t="shared" si="13"/>
        <v>15692</v>
      </c>
      <c r="I311" s="1">
        <f t="shared" si="12"/>
        <v>0.3680112570356473</v>
      </c>
    </row>
    <row r="312" spans="1:9">
      <c r="A312">
        <v>1476</v>
      </c>
      <c r="B312">
        <v>1476</v>
      </c>
      <c r="C312">
        <v>15791247</v>
      </c>
      <c r="D312" t="s">
        <v>202</v>
      </c>
      <c r="E312">
        <v>2005</v>
      </c>
      <c r="F312" t="s">
        <v>34</v>
      </c>
      <c r="G312" t="s">
        <v>198</v>
      </c>
      <c r="H312">
        <f t="shared" si="13"/>
        <v>17168</v>
      </c>
      <c r="I312" s="1">
        <f t="shared" si="12"/>
        <v>0.4026266416510319</v>
      </c>
    </row>
    <row r="313" spans="1:9">
      <c r="A313">
        <v>917</v>
      </c>
      <c r="B313">
        <v>917</v>
      </c>
      <c r="C313">
        <v>12445391</v>
      </c>
      <c r="D313" t="s">
        <v>203</v>
      </c>
      <c r="E313">
        <v>2002</v>
      </c>
      <c r="F313" t="s">
        <v>94</v>
      </c>
      <c r="G313" t="s">
        <v>198</v>
      </c>
      <c r="H313">
        <f t="shared" si="13"/>
        <v>18085</v>
      </c>
      <c r="I313" s="1">
        <f t="shared" si="12"/>
        <v>0.42413227016885552</v>
      </c>
    </row>
    <row r="314" spans="1:9">
      <c r="A314">
        <v>884</v>
      </c>
      <c r="B314">
        <v>884</v>
      </c>
      <c r="C314">
        <v>11231151</v>
      </c>
      <c r="D314" t="s">
        <v>204</v>
      </c>
      <c r="E314">
        <v>2001</v>
      </c>
      <c r="F314" t="s">
        <v>94</v>
      </c>
      <c r="G314" t="s">
        <v>198</v>
      </c>
      <c r="H314">
        <f t="shared" si="13"/>
        <v>18969</v>
      </c>
      <c r="I314" s="1">
        <f t="shared" si="12"/>
        <v>0.44486397748592871</v>
      </c>
    </row>
    <row r="315" spans="1:9">
      <c r="A315">
        <v>845</v>
      </c>
      <c r="B315">
        <v>848</v>
      </c>
      <c r="C315">
        <v>21529718</v>
      </c>
      <c r="D315" t="s">
        <v>205</v>
      </c>
      <c r="E315">
        <v>2011</v>
      </c>
      <c r="F315" t="s">
        <v>8</v>
      </c>
      <c r="G315" t="s">
        <v>198</v>
      </c>
      <c r="H315">
        <f t="shared" si="13"/>
        <v>19817</v>
      </c>
      <c r="I315" s="1">
        <f t="shared" si="12"/>
        <v>0.4647514071294559</v>
      </c>
    </row>
    <row r="316" spans="1:9">
      <c r="A316">
        <v>761</v>
      </c>
      <c r="B316">
        <v>761</v>
      </c>
      <c r="C316">
        <v>11099033</v>
      </c>
      <c r="D316" t="s">
        <v>206</v>
      </c>
      <c r="E316">
        <v>2000</v>
      </c>
      <c r="F316" t="s">
        <v>34</v>
      </c>
      <c r="G316" t="s">
        <v>198</v>
      </c>
      <c r="H316">
        <f t="shared" si="13"/>
        <v>20578</v>
      </c>
      <c r="I316" s="1">
        <f t="shared" si="12"/>
        <v>0.48259849906191371</v>
      </c>
    </row>
    <row r="317" spans="1:9">
      <c r="A317">
        <v>753</v>
      </c>
      <c r="B317">
        <v>753</v>
      </c>
      <c r="C317">
        <v>20419786</v>
      </c>
      <c r="D317" t="s">
        <v>207</v>
      </c>
      <c r="E317">
        <v>2010</v>
      </c>
      <c r="F317" t="s">
        <v>208</v>
      </c>
      <c r="G317" t="s">
        <v>198</v>
      </c>
      <c r="H317">
        <f t="shared" si="13"/>
        <v>21331</v>
      </c>
      <c r="I317" s="1">
        <f t="shared" si="12"/>
        <v>0.50025797373358349</v>
      </c>
    </row>
    <row r="318" spans="1:9">
      <c r="A318">
        <v>660</v>
      </c>
      <c r="B318">
        <v>661</v>
      </c>
      <c r="C318">
        <v>17704769</v>
      </c>
      <c r="D318" t="s">
        <v>209</v>
      </c>
      <c r="E318">
        <v>2007</v>
      </c>
      <c r="F318" t="s">
        <v>52</v>
      </c>
      <c r="G318" t="s">
        <v>198</v>
      </c>
      <c r="H318">
        <f t="shared" si="13"/>
        <v>21992</v>
      </c>
      <c r="I318" s="1">
        <f t="shared" si="12"/>
        <v>0.51575984990619139</v>
      </c>
    </row>
    <row r="319" spans="1:9">
      <c r="A319">
        <v>639</v>
      </c>
      <c r="B319">
        <v>639</v>
      </c>
      <c r="C319">
        <v>12529643</v>
      </c>
      <c r="D319" t="s">
        <v>210</v>
      </c>
      <c r="E319">
        <v>2003</v>
      </c>
      <c r="F319" t="s">
        <v>34</v>
      </c>
      <c r="G319" t="s">
        <v>198</v>
      </c>
      <c r="H319">
        <f t="shared" si="13"/>
        <v>22631</v>
      </c>
      <c r="I319" s="1">
        <f t="shared" si="12"/>
        <v>0.5307457786116323</v>
      </c>
    </row>
    <row r="320" spans="1:9">
      <c r="A320">
        <v>548</v>
      </c>
      <c r="B320">
        <v>548</v>
      </c>
      <c r="C320">
        <v>16845399</v>
      </c>
      <c r="D320" t="s">
        <v>211</v>
      </c>
      <c r="E320">
        <v>2006</v>
      </c>
      <c r="F320" t="s">
        <v>26</v>
      </c>
      <c r="G320" t="s">
        <v>198</v>
      </c>
      <c r="H320">
        <f t="shared" si="13"/>
        <v>23179</v>
      </c>
      <c r="I320" s="1">
        <f t="shared" si="12"/>
        <v>0.54359756097560974</v>
      </c>
    </row>
    <row r="321" spans="1:9">
      <c r="A321">
        <v>498</v>
      </c>
      <c r="B321">
        <v>499</v>
      </c>
      <c r="C321">
        <v>11099034</v>
      </c>
      <c r="D321" t="s">
        <v>212</v>
      </c>
      <c r="E321">
        <v>2000</v>
      </c>
      <c r="F321" t="s">
        <v>34</v>
      </c>
      <c r="G321" t="s">
        <v>198</v>
      </c>
      <c r="H321">
        <f t="shared" si="13"/>
        <v>23678</v>
      </c>
      <c r="I321" s="1">
        <f t="shared" si="12"/>
        <v>0.55530018761726074</v>
      </c>
    </row>
    <row r="322" spans="1:9">
      <c r="A322">
        <v>351</v>
      </c>
      <c r="B322">
        <v>351</v>
      </c>
      <c r="C322">
        <v>16507136</v>
      </c>
      <c r="D322" t="s">
        <v>213</v>
      </c>
      <c r="E322">
        <v>2006</v>
      </c>
      <c r="F322" t="s">
        <v>89</v>
      </c>
      <c r="G322" t="s">
        <v>198</v>
      </c>
      <c r="H322">
        <f t="shared" si="13"/>
        <v>24029</v>
      </c>
      <c r="I322" s="1">
        <f t="shared" si="12"/>
        <v>0.56353189493433398</v>
      </c>
    </row>
    <row r="323" spans="1:9">
      <c r="A323">
        <v>259</v>
      </c>
      <c r="B323">
        <v>259</v>
      </c>
      <c r="C323">
        <v>19123269</v>
      </c>
      <c r="D323" t="s">
        <v>214</v>
      </c>
      <c r="E323">
        <v>2009</v>
      </c>
      <c r="F323" t="s">
        <v>215</v>
      </c>
      <c r="G323" t="s">
        <v>198</v>
      </c>
      <c r="H323">
        <f t="shared" si="13"/>
        <v>24288</v>
      </c>
      <c r="I323" s="1">
        <f t="shared" si="12"/>
        <v>0.56960600375234527</v>
      </c>
    </row>
    <row r="324" spans="1:9">
      <c r="A324">
        <v>247</v>
      </c>
      <c r="B324">
        <v>247</v>
      </c>
      <c r="C324">
        <v>20599896</v>
      </c>
      <c r="D324" t="s">
        <v>216</v>
      </c>
      <c r="E324">
        <v>2010</v>
      </c>
      <c r="F324" t="s">
        <v>16</v>
      </c>
      <c r="G324" t="s">
        <v>198</v>
      </c>
      <c r="H324">
        <f t="shared" si="13"/>
        <v>24535</v>
      </c>
      <c r="I324" s="1">
        <f t="shared" si="12"/>
        <v>0.57539868667917449</v>
      </c>
    </row>
    <row r="325" spans="1:9">
      <c r="A325">
        <v>222</v>
      </c>
      <c r="B325">
        <v>222</v>
      </c>
      <c r="C325">
        <v>15687288</v>
      </c>
      <c r="D325" t="s">
        <v>217</v>
      </c>
      <c r="E325">
        <v>2005</v>
      </c>
      <c r="F325" t="s">
        <v>14</v>
      </c>
      <c r="G325" t="s">
        <v>198</v>
      </c>
      <c r="H325">
        <f t="shared" si="13"/>
        <v>24757</v>
      </c>
      <c r="I325" s="1">
        <f t="shared" si="12"/>
        <v>0.58060506566604131</v>
      </c>
    </row>
    <row r="326" spans="1:9">
      <c r="A326">
        <v>192</v>
      </c>
      <c r="B326">
        <v>192</v>
      </c>
      <c r="C326">
        <v>12242227</v>
      </c>
      <c r="D326" t="s">
        <v>218</v>
      </c>
      <c r="E326">
        <v>2002</v>
      </c>
      <c r="F326" t="s">
        <v>219</v>
      </c>
      <c r="G326" t="s">
        <v>198</v>
      </c>
      <c r="H326">
        <f t="shared" si="13"/>
        <v>24949</v>
      </c>
      <c r="I326" s="1">
        <f t="shared" si="12"/>
        <v>0.58510787992495306</v>
      </c>
    </row>
    <row r="327" spans="1:9">
      <c r="A327">
        <v>185</v>
      </c>
      <c r="B327">
        <v>185</v>
      </c>
      <c r="C327">
        <v>18006689</v>
      </c>
      <c r="D327" t="s">
        <v>220</v>
      </c>
      <c r="E327">
        <v>2007</v>
      </c>
      <c r="F327" t="s">
        <v>32</v>
      </c>
      <c r="G327" t="s">
        <v>198</v>
      </c>
      <c r="H327">
        <f t="shared" si="13"/>
        <v>25134</v>
      </c>
      <c r="I327" s="1">
        <f t="shared" si="12"/>
        <v>0.58944652908067541</v>
      </c>
    </row>
    <row r="328" spans="1:9">
      <c r="A328">
        <v>173</v>
      </c>
      <c r="B328">
        <v>197</v>
      </c>
      <c r="C328">
        <v>15166316</v>
      </c>
      <c r="D328" t="s">
        <v>221</v>
      </c>
      <c r="E328">
        <v>2004</v>
      </c>
      <c r="F328" t="s">
        <v>151</v>
      </c>
      <c r="G328" t="s">
        <v>198</v>
      </c>
      <c r="H328">
        <f t="shared" si="13"/>
        <v>25331</v>
      </c>
      <c r="I328" s="1">
        <f t="shared" si="12"/>
        <v>0.59406660412757972</v>
      </c>
    </row>
    <row r="329" spans="1:9">
      <c r="A329">
        <v>161</v>
      </c>
      <c r="B329">
        <v>161</v>
      </c>
      <c r="C329">
        <v>16204193</v>
      </c>
      <c r="D329" t="s">
        <v>222</v>
      </c>
      <c r="E329">
        <v>2005</v>
      </c>
      <c r="F329" t="s">
        <v>14</v>
      </c>
      <c r="G329" t="s">
        <v>198</v>
      </c>
      <c r="H329">
        <f t="shared" si="13"/>
        <v>25492</v>
      </c>
      <c r="I329" s="1">
        <f t="shared" si="12"/>
        <v>0.59784240150093804</v>
      </c>
    </row>
    <row r="330" spans="1:9">
      <c r="A330">
        <v>154</v>
      </c>
      <c r="B330">
        <v>154</v>
      </c>
      <c r="C330">
        <v>16122351</v>
      </c>
      <c r="D330" t="s">
        <v>223</v>
      </c>
      <c r="E330">
        <v>2005</v>
      </c>
      <c r="F330" t="s">
        <v>87</v>
      </c>
      <c r="G330" t="s">
        <v>198</v>
      </c>
      <c r="H330">
        <f t="shared" si="13"/>
        <v>25646</v>
      </c>
      <c r="I330" s="1">
        <f t="shared" si="12"/>
        <v>0.60145403377110696</v>
      </c>
    </row>
    <row r="331" spans="1:9">
      <c r="A331">
        <v>147</v>
      </c>
      <c r="B331">
        <v>147</v>
      </c>
      <c r="C331">
        <v>17921522</v>
      </c>
      <c r="D331" t="s">
        <v>224</v>
      </c>
      <c r="E331">
        <v>2007</v>
      </c>
      <c r="F331" t="s">
        <v>225</v>
      </c>
      <c r="G331" t="s">
        <v>198</v>
      </c>
      <c r="H331">
        <f t="shared" si="13"/>
        <v>25793</v>
      </c>
      <c r="I331" s="1">
        <f t="shared" si="12"/>
        <v>0.60490150093808626</v>
      </c>
    </row>
    <row r="332" spans="1:9">
      <c r="A332">
        <v>144</v>
      </c>
      <c r="B332">
        <v>144</v>
      </c>
      <c r="C332">
        <v>16884526</v>
      </c>
      <c r="D332" t="s">
        <v>226</v>
      </c>
      <c r="E332">
        <v>2006</v>
      </c>
      <c r="F332" t="s">
        <v>89</v>
      </c>
      <c r="G332" t="s">
        <v>198</v>
      </c>
      <c r="H332">
        <f t="shared" si="13"/>
        <v>25937</v>
      </c>
      <c r="I332" s="1">
        <f t="shared" si="12"/>
        <v>0.60827861163227015</v>
      </c>
    </row>
    <row r="333" spans="1:9">
      <c r="A333">
        <v>142</v>
      </c>
      <c r="B333">
        <v>142</v>
      </c>
      <c r="C333">
        <v>15892873</v>
      </c>
      <c r="E333" t="s">
        <v>198</v>
      </c>
      <c r="H333">
        <f t="shared" si="13"/>
        <v>26079</v>
      </c>
      <c r="I333" s="1">
        <f t="shared" si="12"/>
        <v>0.61160881801125699</v>
      </c>
    </row>
    <row r="334" spans="1:9">
      <c r="A334">
        <v>128</v>
      </c>
      <c r="B334">
        <v>132</v>
      </c>
      <c r="C334">
        <v>19447967</v>
      </c>
      <c r="D334" t="s">
        <v>227</v>
      </c>
      <c r="E334">
        <v>2009</v>
      </c>
      <c r="F334" t="s">
        <v>14</v>
      </c>
      <c r="G334" t="s">
        <v>198</v>
      </c>
      <c r="H334">
        <f t="shared" si="13"/>
        <v>26211</v>
      </c>
      <c r="I334" s="1">
        <f t="shared" si="12"/>
        <v>0.61470450281425892</v>
      </c>
    </row>
    <row r="335" spans="1:9">
      <c r="A335">
        <v>124</v>
      </c>
      <c r="B335">
        <v>124</v>
      </c>
      <c r="C335">
        <v>15790806</v>
      </c>
      <c r="D335" t="s">
        <v>228</v>
      </c>
      <c r="E335">
        <v>2005</v>
      </c>
      <c r="F335" t="s">
        <v>151</v>
      </c>
      <c r="G335" t="s">
        <v>198</v>
      </c>
      <c r="H335">
        <f t="shared" si="13"/>
        <v>26335</v>
      </c>
      <c r="I335" s="1">
        <f t="shared" si="12"/>
        <v>0.61761257035647277</v>
      </c>
    </row>
    <row r="336" spans="1:9">
      <c r="A336">
        <v>120</v>
      </c>
      <c r="B336">
        <v>120</v>
      </c>
      <c r="C336">
        <v>19564624</v>
      </c>
      <c r="E336" t="s">
        <v>198</v>
      </c>
      <c r="H336">
        <f t="shared" si="13"/>
        <v>26455</v>
      </c>
      <c r="I336" s="1">
        <f t="shared" si="12"/>
        <v>0.62042682926829273</v>
      </c>
    </row>
    <row r="337" spans="1:9">
      <c r="A337">
        <v>118</v>
      </c>
      <c r="B337">
        <v>118</v>
      </c>
      <c r="C337">
        <v>17213328</v>
      </c>
      <c r="D337" t="s">
        <v>229</v>
      </c>
      <c r="E337">
        <v>2007</v>
      </c>
      <c r="F337" t="s">
        <v>12</v>
      </c>
      <c r="G337" t="s">
        <v>198</v>
      </c>
      <c r="H337">
        <f t="shared" si="13"/>
        <v>26573</v>
      </c>
      <c r="I337" s="1">
        <f t="shared" si="12"/>
        <v>0.62319418386491554</v>
      </c>
    </row>
    <row r="338" spans="1:9">
      <c r="A338">
        <v>117</v>
      </c>
      <c r="B338">
        <v>117</v>
      </c>
      <c r="C338">
        <v>16710447</v>
      </c>
      <c r="D338" t="s">
        <v>230</v>
      </c>
      <c r="E338">
        <v>2006</v>
      </c>
      <c r="F338" t="s">
        <v>73</v>
      </c>
      <c r="G338" t="s">
        <v>198</v>
      </c>
      <c r="H338">
        <f t="shared" si="13"/>
        <v>26690</v>
      </c>
      <c r="I338" s="1">
        <f t="shared" si="12"/>
        <v>0.62593808630393999</v>
      </c>
    </row>
    <row r="339" spans="1:9">
      <c r="A339">
        <v>117</v>
      </c>
      <c r="B339">
        <v>117</v>
      </c>
      <c r="C339">
        <v>15990870</v>
      </c>
      <c r="D339" t="s">
        <v>231</v>
      </c>
      <c r="E339">
        <v>2005</v>
      </c>
      <c r="F339" t="s">
        <v>232</v>
      </c>
      <c r="G339" t="s">
        <v>198</v>
      </c>
      <c r="H339">
        <f t="shared" si="13"/>
        <v>26807</v>
      </c>
      <c r="I339" s="1">
        <f t="shared" si="12"/>
        <v>0.62868198874296433</v>
      </c>
    </row>
    <row r="340" spans="1:9">
      <c r="A340">
        <v>114</v>
      </c>
      <c r="B340">
        <v>114</v>
      </c>
      <c r="C340">
        <v>17411345</v>
      </c>
      <c r="D340" t="s">
        <v>233</v>
      </c>
      <c r="E340">
        <v>2007</v>
      </c>
      <c r="F340" t="s">
        <v>73</v>
      </c>
      <c r="G340" t="s">
        <v>198</v>
      </c>
      <c r="H340">
        <f t="shared" si="13"/>
        <v>26921</v>
      </c>
      <c r="I340" s="1">
        <f t="shared" si="12"/>
        <v>0.63135553470919326</v>
      </c>
    </row>
    <row r="341" spans="1:9">
      <c r="A341">
        <v>106</v>
      </c>
      <c r="B341">
        <v>106</v>
      </c>
      <c r="C341">
        <v>19557190</v>
      </c>
      <c r="D341" t="s">
        <v>234</v>
      </c>
      <c r="E341">
        <v>2009</v>
      </c>
      <c r="F341" t="s">
        <v>73</v>
      </c>
      <c r="G341" t="s">
        <v>198</v>
      </c>
      <c r="H341">
        <f t="shared" si="13"/>
        <v>27027</v>
      </c>
      <c r="I341" s="1">
        <f t="shared" si="12"/>
        <v>0.6338414634146341</v>
      </c>
    </row>
    <row r="342" spans="1:9">
      <c r="A342">
        <v>105</v>
      </c>
      <c r="B342">
        <v>105</v>
      </c>
      <c r="C342">
        <v>11137018</v>
      </c>
      <c r="D342" t="s">
        <v>235</v>
      </c>
      <c r="E342">
        <v>2000</v>
      </c>
      <c r="F342" t="s">
        <v>94</v>
      </c>
      <c r="G342" t="s">
        <v>198</v>
      </c>
      <c r="H342">
        <f t="shared" si="13"/>
        <v>27132</v>
      </c>
      <c r="I342" s="1">
        <f t="shared" si="12"/>
        <v>0.63630393996247658</v>
      </c>
    </row>
    <row r="343" spans="1:9">
      <c r="A343">
        <v>93</v>
      </c>
      <c r="B343">
        <v>93</v>
      </c>
      <c r="C343">
        <v>14704431</v>
      </c>
      <c r="D343" t="s">
        <v>236</v>
      </c>
      <c r="E343">
        <v>2004</v>
      </c>
      <c r="F343" t="s">
        <v>151</v>
      </c>
      <c r="G343" t="s">
        <v>198</v>
      </c>
      <c r="H343">
        <f t="shared" si="13"/>
        <v>27225</v>
      </c>
      <c r="I343" s="1">
        <f t="shared" si="12"/>
        <v>0.63848499061913699</v>
      </c>
    </row>
    <row r="344" spans="1:9">
      <c r="A344">
        <v>91</v>
      </c>
      <c r="B344">
        <v>91</v>
      </c>
      <c r="C344">
        <v>17266679</v>
      </c>
      <c r="E344" t="s">
        <v>198</v>
      </c>
      <c r="H344">
        <f t="shared" si="13"/>
        <v>27316</v>
      </c>
      <c r="I344" s="1">
        <f t="shared" si="12"/>
        <v>0.64061913696060035</v>
      </c>
    </row>
    <row r="345" spans="1:9">
      <c r="A345">
        <v>89</v>
      </c>
      <c r="B345">
        <v>89</v>
      </c>
      <c r="C345">
        <v>15998808</v>
      </c>
      <c r="D345" t="s">
        <v>237</v>
      </c>
      <c r="E345">
        <v>2005</v>
      </c>
      <c r="F345" t="s">
        <v>32</v>
      </c>
      <c r="G345" t="s">
        <v>198</v>
      </c>
      <c r="H345">
        <f t="shared" si="13"/>
        <v>27405</v>
      </c>
      <c r="I345" s="1">
        <f t="shared" si="12"/>
        <v>0.64270637898686678</v>
      </c>
    </row>
    <row r="346" spans="1:9">
      <c r="A346">
        <v>87</v>
      </c>
      <c r="B346">
        <v>87</v>
      </c>
      <c r="C346">
        <v>12845331</v>
      </c>
      <c r="D346" t="s">
        <v>238</v>
      </c>
      <c r="E346">
        <v>2003</v>
      </c>
      <c r="F346" t="s">
        <v>34</v>
      </c>
      <c r="G346" t="s">
        <v>198</v>
      </c>
      <c r="H346">
        <f t="shared" si="13"/>
        <v>27492</v>
      </c>
      <c r="I346" s="1">
        <f t="shared" si="12"/>
        <v>0.64474671669793626</v>
      </c>
    </row>
    <row r="347" spans="1:9">
      <c r="A347">
        <v>86</v>
      </c>
      <c r="B347">
        <v>86</v>
      </c>
      <c r="C347">
        <v>17090602</v>
      </c>
      <c r="D347" t="s">
        <v>239</v>
      </c>
      <c r="E347">
        <v>2006</v>
      </c>
      <c r="F347" t="s">
        <v>61</v>
      </c>
      <c r="G347" t="s">
        <v>198</v>
      </c>
      <c r="H347">
        <f t="shared" si="13"/>
        <v>27578</v>
      </c>
      <c r="I347" s="1">
        <f t="shared" si="12"/>
        <v>0.64676360225140717</v>
      </c>
    </row>
    <row r="348" spans="1:9">
      <c r="A348">
        <v>83</v>
      </c>
      <c r="B348">
        <v>83</v>
      </c>
      <c r="C348">
        <v>15563610</v>
      </c>
      <c r="E348" t="s">
        <v>198</v>
      </c>
      <c r="H348">
        <f t="shared" si="13"/>
        <v>27661</v>
      </c>
      <c r="I348" s="1">
        <f t="shared" si="12"/>
        <v>0.64871013133208255</v>
      </c>
    </row>
    <row r="349" spans="1:9">
      <c r="A349">
        <v>82</v>
      </c>
      <c r="B349">
        <v>82</v>
      </c>
      <c r="C349">
        <v>17676955</v>
      </c>
      <c r="D349" t="s">
        <v>240</v>
      </c>
      <c r="E349">
        <v>2007</v>
      </c>
      <c r="F349" t="s">
        <v>73</v>
      </c>
      <c r="G349" t="s">
        <v>198</v>
      </c>
      <c r="H349">
        <f t="shared" si="13"/>
        <v>27743</v>
      </c>
      <c r="I349" s="1">
        <f t="shared" si="12"/>
        <v>0.65063320825515947</v>
      </c>
    </row>
    <row r="350" spans="1:9">
      <c r="A350">
        <v>82</v>
      </c>
      <c r="B350">
        <v>82</v>
      </c>
      <c r="C350">
        <v>17392428</v>
      </c>
      <c r="D350" t="s">
        <v>241</v>
      </c>
      <c r="E350">
        <v>2007</v>
      </c>
      <c r="F350" t="s">
        <v>12</v>
      </c>
      <c r="G350" t="s">
        <v>198</v>
      </c>
      <c r="H350">
        <f t="shared" si="13"/>
        <v>27825</v>
      </c>
      <c r="I350" s="1">
        <f t="shared" si="12"/>
        <v>0.65255628517823638</v>
      </c>
    </row>
    <row r="351" spans="1:9">
      <c r="A351">
        <v>81</v>
      </c>
      <c r="B351">
        <v>81</v>
      </c>
      <c r="C351">
        <v>16049479</v>
      </c>
      <c r="D351" t="s">
        <v>242</v>
      </c>
      <c r="E351">
        <v>2005</v>
      </c>
      <c r="F351" t="s">
        <v>34</v>
      </c>
      <c r="G351" t="s">
        <v>198</v>
      </c>
      <c r="H351">
        <f t="shared" si="13"/>
        <v>27906</v>
      </c>
      <c r="I351" s="1">
        <f t="shared" si="12"/>
        <v>0.65445590994371483</v>
      </c>
    </row>
    <row r="352" spans="1:9">
      <c r="A352">
        <v>77</v>
      </c>
      <c r="B352">
        <v>77</v>
      </c>
      <c r="C352">
        <v>12600937</v>
      </c>
      <c r="D352" t="s">
        <v>243</v>
      </c>
      <c r="E352">
        <v>2003</v>
      </c>
      <c r="F352" t="s">
        <v>32</v>
      </c>
      <c r="G352" t="s">
        <v>198</v>
      </c>
      <c r="H352">
        <f t="shared" si="13"/>
        <v>27983</v>
      </c>
      <c r="I352" s="1">
        <f t="shared" si="12"/>
        <v>0.65626172607879929</v>
      </c>
    </row>
    <row r="353" spans="1:9">
      <c r="A353">
        <v>76</v>
      </c>
      <c r="B353">
        <v>76</v>
      </c>
      <c r="C353">
        <v>17608836</v>
      </c>
      <c r="D353" t="s">
        <v>244</v>
      </c>
      <c r="E353">
        <v>2007</v>
      </c>
      <c r="F353" t="s">
        <v>245</v>
      </c>
      <c r="G353" t="s">
        <v>198</v>
      </c>
      <c r="H353">
        <f t="shared" si="13"/>
        <v>28059</v>
      </c>
      <c r="I353" s="1">
        <f t="shared" si="12"/>
        <v>0.65804409005628517</v>
      </c>
    </row>
    <row r="354" spans="1:9">
      <c r="A354">
        <v>72</v>
      </c>
      <c r="B354">
        <v>72</v>
      </c>
      <c r="C354">
        <v>15280233</v>
      </c>
      <c r="E354" t="s">
        <v>198</v>
      </c>
      <c r="H354">
        <f t="shared" si="13"/>
        <v>28131</v>
      </c>
      <c r="I354" s="1">
        <f t="shared" si="12"/>
        <v>0.65973264540337706</v>
      </c>
    </row>
    <row r="355" spans="1:9">
      <c r="A355">
        <v>70</v>
      </c>
      <c r="B355">
        <v>70</v>
      </c>
      <c r="C355">
        <v>21305687</v>
      </c>
      <c r="E355" t="s">
        <v>198</v>
      </c>
      <c r="H355">
        <f t="shared" si="13"/>
        <v>28201</v>
      </c>
      <c r="I355" s="1">
        <f t="shared" si="12"/>
        <v>0.66137429643527201</v>
      </c>
    </row>
    <row r="356" spans="1:9">
      <c r="A356">
        <v>70</v>
      </c>
      <c r="B356">
        <v>70</v>
      </c>
      <c r="C356">
        <v>18945809</v>
      </c>
      <c r="D356" t="s">
        <v>246</v>
      </c>
      <c r="E356">
        <v>2008</v>
      </c>
      <c r="F356" t="s">
        <v>247</v>
      </c>
      <c r="G356" t="s">
        <v>198</v>
      </c>
      <c r="H356">
        <f t="shared" si="13"/>
        <v>28271</v>
      </c>
      <c r="I356" s="1">
        <f t="shared" si="12"/>
        <v>0.66301594746716697</v>
      </c>
    </row>
    <row r="357" spans="1:9">
      <c r="A357">
        <v>68</v>
      </c>
      <c r="B357">
        <v>68</v>
      </c>
      <c r="C357">
        <v>16600994</v>
      </c>
      <c r="D357" t="s">
        <v>248</v>
      </c>
      <c r="E357">
        <v>2006</v>
      </c>
      <c r="F357" t="s">
        <v>46</v>
      </c>
      <c r="G357" t="s">
        <v>198</v>
      </c>
      <c r="H357">
        <f t="shared" si="13"/>
        <v>28339</v>
      </c>
      <c r="I357" s="1">
        <f t="shared" si="12"/>
        <v>0.66461069418386487</v>
      </c>
    </row>
    <row r="358" spans="1:9">
      <c r="A358" t="s">
        <v>0</v>
      </c>
      <c r="B358" t="s">
        <v>1</v>
      </c>
      <c r="C358" t="s">
        <v>2</v>
      </c>
      <c r="D358" t="s">
        <v>3</v>
      </c>
      <c r="E358" t="s">
        <v>4</v>
      </c>
      <c r="F358" t="s">
        <v>5</v>
      </c>
      <c r="G358" t="s">
        <v>6</v>
      </c>
      <c r="H358" t="s">
        <v>320</v>
      </c>
      <c r="I358">
        <v>45836</v>
      </c>
    </row>
    <row r="359" spans="1:9">
      <c r="A359">
        <v>456</v>
      </c>
      <c r="B359">
        <v>456</v>
      </c>
      <c r="C359">
        <v>18433294</v>
      </c>
      <c r="D359" t="s">
        <v>249</v>
      </c>
      <c r="E359">
        <v>2008</v>
      </c>
      <c r="F359" t="s">
        <v>87</v>
      </c>
      <c r="G359" t="s">
        <v>250</v>
      </c>
      <c r="H359">
        <f>B359</f>
        <v>456</v>
      </c>
      <c r="I359" s="1">
        <f>H359/$I$358</f>
        <v>9.9485120865695081E-3</v>
      </c>
    </row>
    <row r="360" spans="1:9">
      <c r="A360">
        <v>397</v>
      </c>
      <c r="B360">
        <v>397</v>
      </c>
      <c r="C360">
        <v>18981222</v>
      </c>
      <c r="D360" t="s">
        <v>251</v>
      </c>
      <c r="E360">
        <v>2009</v>
      </c>
      <c r="F360" t="s">
        <v>97</v>
      </c>
      <c r="G360" t="s">
        <v>250</v>
      </c>
      <c r="H360">
        <f>H359+B360</f>
        <v>853</v>
      </c>
      <c r="I360" s="1">
        <f t="shared" ref="I360:I408" si="14">H360/$I$358</f>
        <v>1.8609826337376734E-2</v>
      </c>
    </row>
    <row r="361" spans="1:9">
      <c r="A361">
        <v>397</v>
      </c>
      <c r="B361">
        <v>397</v>
      </c>
      <c r="C361">
        <v>17412918</v>
      </c>
      <c r="D361" t="s">
        <v>252</v>
      </c>
      <c r="E361">
        <v>2007</v>
      </c>
      <c r="F361" t="s">
        <v>151</v>
      </c>
      <c r="G361" t="s">
        <v>250</v>
      </c>
      <c r="H361">
        <f t="shared" ref="H361:H408" si="15">H360+B361</f>
        <v>1250</v>
      </c>
      <c r="I361" s="1">
        <f t="shared" si="14"/>
        <v>2.7271140588183959E-2</v>
      </c>
    </row>
    <row r="362" spans="1:9">
      <c r="A362">
        <v>343</v>
      </c>
      <c r="B362">
        <v>343</v>
      </c>
      <c r="C362">
        <v>14527345</v>
      </c>
      <c r="D362" t="s">
        <v>253</v>
      </c>
      <c r="E362">
        <v>2003</v>
      </c>
      <c r="F362" t="s">
        <v>254</v>
      </c>
      <c r="G362" t="s">
        <v>250</v>
      </c>
      <c r="H362">
        <f t="shared" si="15"/>
        <v>1593</v>
      </c>
      <c r="I362" s="1">
        <f t="shared" si="14"/>
        <v>3.4754341565581638E-2</v>
      </c>
    </row>
    <row r="363" spans="1:9">
      <c r="A363">
        <v>327</v>
      </c>
      <c r="B363">
        <v>329</v>
      </c>
      <c r="C363">
        <v>16336044</v>
      </c>
      <c r="D363" t="s">
        <v>255</v>
      </c>
      <c r="E363">
        <v>2006</v>
      </c>
      <c r="F363" t="s">
        <v>87</v>
      </c>
      <c r="G363" t="s">
        <v>250</v>
      </c>
      <c r="H363">
        <f t="shared" si="15"/>
        <v>1922</v>
      </c>
      <c r="I363" s="1">
        <f t="shared" si="14"/>
        <v>4.193210576839166E-2</v>
      </c>
    </row>
    <row r="364" spans="1:9">
      <c r="A364">
        <v>288</v>
      </c>
      <c r="B364">
        <v>288</v>
      </c>
      <c r="C364">
        <v>16547170</v>
      </c>
      <c r="D364" t="s">
        <v>256</v>
      </c>
      <c r="E364">
        <v>2006</v>
      </c>
      <c r="F364" t="s">
        <v>32</v>
      </c>
      <c r="G364" t="s">
        <v>250</v>
      </c>
      <c r="H364">
        <f t="shared" si="15"/>
        <v>2210</v>
      </c>
      <c r="I364" s="1">
        <f t="shared" si="14"/>
        <v>4.8215376559909241E-2</v>
      </c>
    </row>
    <row r="365" spans="1:9">
      <c r="A365">
        <v>252</v>
      </c>
      <c r="B365">
        <v>252</v>
      </c>
      <c r="C365">
        <v>17482551</v>
      </c>
      <c r="D365" t="s">
        <v>257</v>
      </c>
      <c r="E365">
        <v>2007</v>
      </c>
      <c r="F365" t="s">
        <v>8</v>
      </c>
      <c r="G365" t="s">
        <v>250</v>
      </c>
      <c r="H365">
        <f t="shared" si="15"/>
        <v>2462</v>
      </c>
      <c r="I365" s="1">
        <f t="shared" si="14"/>
        <v>5.3713238502487125E-2</v>
      </c>
    </row>
    <row r="366" spans="1:9">
      <c r="A366">
        <v>208</v>
      </c>
      <c r="B366">
        <v>208</v>
      </c>
      <c r="C366">
        <v>12593804</v>
      </c>
      <c r="D366" t="s">
        <v>258</v>
      </c>
      <c r="E366">
        <v>2003</v>
      </c>
      <c r="F366" t="s">
        <v>94</v>
      </c>
      <c r="G366" t="s">
        <v>250</v>
      </c>
      <c r="H366">
        <f t="shared" si="15"/>
        <v>2670</v>
      </c>
      <c r="I366" s="1">
        <f t="shared" si="14"/>
        <v>5.8251156296360941E-2</v>
      </c>
    </row>
    <row r="367" spans="1:9">
      <c r="A367">
        <v>190</v>
      </c>
      <c r="B367">
        <v>190</v>
      </c>
      <c r="C367">
        <v>18805093</v>
      </c>
      <c r="D367" t="s">
        <v>259</v>
      </c>
      <c r="E367">
        <v>2008</v>
      </c>
      <c r="F367" t="s">
        <v>8</v>
      </c>
      <c r="G367" t="s">
        <v>250</v>
      </c>
      <c r="H367">
        <f t="shared" si="15"/>
        <v>2860</v>
      </c>
      <c r="I367" s="1">
        <f t="shared" si="14"/>
        <v>6.2396369665764902E-2</v>
      </c>
    </row>
    <row r="368" spans="1:9">
      <c r="A368">
        <v>189</v>
      </c>
      <c r="B368">
        <v>189</v>
      </c>
      <c r="C368">
        <v>17851526</v>
      </c>
      <c r="D368" t="s">
        <v>260</v>
      </c>
      <c r="E368">
        <v>2007</v>
      </c>
      <c r="F368" t="s">
        <v>34</v>
      </c>
      <c r="G368" t="s">
        <v>250</v>
      </c>
      <c r="H368">
        <f t="shared" si="15"/>
        <v>3049</v>
      </c>
      <c r="I368" s="1">
        <f t="shared" si="14"/>
        <v>6.6519766122698318E-2</v>
      </c>
    </row>
    <row r="369" spans="1:9">
      <c r="A369">
        <v>172</v>
      </c>
      <c r="B369">
        <v>172</v>
      </c>
      <c r="C369">
        <v>16979555</v>
      </c>
      <c r="D369" t="s">
        <v>261</v>
      </c>
      <c r="E369">
        <v>2006</v>
      </c>
      <c r="F369" t="s">
        <v>94</v>
      </c>
      <c r="G369" t="s">
        <v>250</v>
      </c>
      <c r="H369">
        <f t="shared" si="15"/>
        <v>3221</v>
      </c>
      <c r="I369" s="1">
        <f t="shared" si="14"/>
        <v>7.0272275067632423E-2</v>
      </c>
    </row>
    <row r="370" spans="1:9">
      <c r="A370">
        <v>140</v>
      </c>
      <c r="B370">
        <v>140</v>
      </c>
      <c r="C370">
        <v>18202376</v>
      </c>
      <c r="D370" t="s">
        <v>262</v>
      </c>
      <c r="E370">
        <v>2008</v>
      </c>
      <c r="F370" t="s">
        <v>219</v>
      </c>
      <c r="G370" t="s">
        <v>250</v>
      </c>
      <c r="H370">
        <f t="shared" si="15"/>
        <v>3361</v>
      </c>
      <c r="I370" s="1">
        <f t="shared" si="14"/>
        <v>7.3326642813509035E-2</v>
      </c>
    </row>
    <row r="371" spans="1:9">
      <c r="A371">
        <v>135</v>
      </c>
      <c r="B371">
        <v>135</v>
      </c>
      <c r="C371">
        <v>10892653</v>
      </c>
      <c r="D371" t="s">
        <v>263</v>
      </c>
      <c r="E371">
        <v>2000</v>
      </c>
      <c r="F371" t="s">
        <v>8</v>
      </c>
      <c r="G371" t="s">
        <v>250</v>
      </c>
      <c r="H371">
        <f t="shared" si="15"/>
        <v>3496</v>
      </c>
      <c r="I371" s="1">
        <f t="shared" si="14"/>
        <v>7.6271925997032905E-2</v>
      </c>
    </row>
    <row r="372" spans="1:9">
      <c r="A372">
        <v>130</v>
      </c>
      <c r="B372">
        <v>130</v>
      </c>
      <c r="C372">
        <v>19543366</v>
      </c>
      <c r="D372" t="s">
        <v>264</v>
      </c>
      <c r="E372">
        <v>2009</v>
      </c>
      <c r="F372" t="s">
        <v>73</v>
      </c>
      <c r="G372" t="s">
        <v>250</v>
      </c>
      <c r="H372">
        <f t="shared" si="15"/>
        <v>3626</v>
      </c>
      <c r="I372" s="1">
        <f t="shared" si="14"/>
        <v>7.9108124618204032E-2</v>
      </c>
    </row>
    <row r="373" spans="1:9">
      <c r="A373">
        <v>126</v>
      </c>
      <c r="B373">
        <v>127</v>
      </c>
      <c r="C373">
        <v>19519879</v>
      </c>
      <c r="D373" t="s">
        <v>265</v>
      </c>
      <c r="E373">
        <v>2009</v>
      </c>
      <c r="F373" t="s">
        <v>266</v>
      </c>
      <c r="G373" t="s">
        <v>250</v>
      </c>
      <c r="H373">
        <f t="shared" si="15"/>
        <v>3753</v>
      </c>
      <c r="I373" s="1">
        <f t="shared" si="14"/>
        <v>8.1878872501963518E-2</v>
      </c>
    </row>
    <row r="374" spans="1:9">
      <c r="A374">
        <v>126</v>
      </c>
      <c r="B374">
        <v>126</v>
      </c>
      <c r="C374">
        <v>16109846</v>
      </c>
      <c r="D374" t="s">
        <v>267</v>
      </c>
      <c r="E374">
        <v>2005</v>
      </c>
      <c r="F374" t="s">
        <v>151</v>
      </c>
      <c r="G374" t="s">
        <v>250</v>
      </c>
      <c r="H374">
        <f t="shared" si="15"/>
        <v>3879</v>
      </c>
      <c r="I374" s="1">
        <f t="shared" si="14"/>
        <v>8.4627803473252466E-2</v>
      </c>
    </row>
    <row r="375" spans="1:9">
      <c r="A375">
        <v>126</v>
      </c>
      <c r="B375">
        <v>126</v>
      </c>
      <c r="C375">
        <v>15339666</v>
      </c>
      <c r="D375" t="s">
        <v>268</v>
      </c>
      <c r="E375">
        <v>2004</v>
      </c>
      <c r="F375" t="s">
        <v>8</v>
      </c>
      <c r="G375" t="s">
        <v>250</v>
      </c>
      <c r="H375">
        <f t="shared" si="15"/>
        <v>4005</v>
      </c>
      <c r="I375" s="1">
        <f t="shared" si="14"/>
        <v>8.7376734444541415E-2</v>
      </c>
    </row>
    <row r="376" spans="1:9">
      <c r="A376">
        <v>126</v>
      </c>
      <c r="B376">
        <v>126</v>
      </c>
      <c r="C376">
        <v>15339649</v>
      </c>
      <c r="D376" t="s">
        <v>269</v>
      </c>
      <c r="E376">
        <v>2004</v>
      </c>
      <c r="F376" t="s">
        <v>49</v>
      </c>
      <c r="G376" t="s">
        <v>250</v>
      </c>
      <c r="H376">
        <f t="shared" si="15"/>
        <v>4131</v>
      </c>
      <c r="I376" s="1">
        <f t="shared" si="14"/>
        <v>9.012566541583035E-2</v>
      </c>
    </row>
    <row r="377" spans="1:9">
      <c r="A377">
        <v>119</v>
      </c>
      <c r="B377">
        <v>119</v>
      </c>
      <c r="C377">
        <v>12593794</v>
      </c>
      <c r="D377" t="s">
        <v>270</v>
      </c>
      <c r="E377">
        <v>2003</v>
      </c>
      <c r="F377" t="s">
        <v>94</v>
      </c>
      <c r="G377" t="s">
        <v>250</v>
      </c>
      <c r="H377">
        <f t="shared" si="15"/>
        <v>4250</v>
      </c>
      <c r="I377" s="1">
        <f t="shared" si="14"/>
        <v>9.2721877999825467E-2</v>
      </c>
    </row>
    <row r="378" spans="1:9">
      <c r="A378">
        <v>116</v>
      </c>
      <c r="B378">
        <v>116</v>
      </c>
      <c r="C378">
        <v>21205937</v>
      </c>
      <c r="D378" t="s">
        <v>271</v>
      </c>
      <c r="E378">
        <v>2011</v>
      </c>
      <c r="F378" t="s">
        <v>272</v>
      </c>
      <c r="G378" t="s">
        <v>250</v>
      </c>
      <c r="H378">
        <f t="shared" si="15"/>
        <v>4366</v>
      </c>
      <c r="I378" s="1">
        <f t="shared" si="14"/>
        <v>9.5252639846408943E-2</v>
      </c>
    </row>
    <row r="379" spans="1:9">
      <c r="A379">
        <v>108</v>
      </c>
      <c r="B379">
        <v>108</v>
      </c>
      <c r="C379">
        <v>20730086</v>
      </c>
      <c r="D379" t="s">
        <v>273</v>
      </c>
      <c r="E379">
        <v>2010</v>
      </c>
      <c r="F379" t="s">
        <v>73</v>
      </c>
      <c r="G379" t="s">
        <v>250</v>
      </c>
      <c r="H379">
        <f t="shared" si="15"/>
        <v>4474</v>
      </c>
      <c r="I379" s="1">
        <f t="shared" si="14"/>
        <v>9.7608866393228036E-2</v>
      </c>
    </row>
    <row r="380" spans="1:9">
      <c r="A380">
        <v>96</v>
      </c>
      <c r="B380">
        <v>96</v>
      </c>
      <c r="C380">
        <v>11231123</v>
      </c>
      <c r="E380" t="s">
        <v>250</v>
      </c>
      <c r="H380">
        <f t="shared" si="15"/>
        <v>4570</v>
      </c>
      <c r="I380" s="1">
        <f t="shared" si="14"/>
        <v>9.9703289990400554E-2</v>
      </c>
    </row>
    <row r="381" spans="1:9">
      <c r="A381">
        <v>92</v>
      </c>
      <c r="B381">
        <v>92</v>
      </c>
      <c r="C381">
        <v>12021283</v>
      </c>
      <c r="E381" t="s">
        <v>250</v>
      </c>
      <c r="H381">
        <f t="shared" si="15"/>
        <v>4662</v>
      </c>
      <c r="I381" s="1">
        <f t="shared" si="14"/>
        <v>0.10171044593769089</v>
      </c>
    </row>
    <row r="382" spans="1:9">
      <c r="A382">
        <v>88</v>
      </c>
      <c r="B382">
        <v>88</v>
      </c>
      <c r="C382">
        <v>17434471</v>
      </c>
      <c r="E382" t="s">
        <v>250</v>
      </c>
      <c r="H382">
        <f t="shared" si="15"/>
        <v>4750</v>
      </c>
      <c r="I382" s="1">
        <f t="shared" si="14"/>
        <v>0.10363033423509904</v>
      </c>
    </row>
    <row r="383" spans="1:9">
      <c r="A383">
        <v>84</v>
      </c>
      <c r="B383">
        <v>84</v>
      </c>
      <c r="C383">
        <v>11076766</v>
      </c>
      <c r="E383" t="s">
        <v>250</v>
      </c>
      <c r="H383">
        <f t="shared" si="15"/>
        <v>4834</v>
      </c>
      <c r="I383" s="1">
        <f t="shared" si="14"/>
        <v>0.10546295488262501</v>
      </c>
    </row>
    <row r="384" spans="1:9">
      <c r="A384">
        <v>82</v>
      </c>
      <c r="B384">
        <v>82</v>
      </c>
      <c r="C384">
        <v>18516287</v>
      </c>
      <c r="D384" t="s">
        <v>274</v>
      </c>
      <c r="E384">
        <v>2008</v>
      </c>
      <c r="F384" t="s">
        <v>73</v>
      </c>
      <c r="G384" t="s">
        <v>250</v>
      </c>
      <c r="H384">
        <f t="shared" si="15"/>
        <v>4916</v>
      </c>
      <c r="I384" s="1">
        <f t="shared" si="14"/>
        <v>0.10725194170520988</v>
      </c>
    </row>
    <row r="385" spans="1:9">
      <c r="A385">
        <v>80</v>
      </c>
      <c r="B385">
        <v>80</v>
      </c>
      <c r="C385">
        <v>15492211</v>
      </c>
      <c r="D385" t="s">
        <v>275</v>
      </c>
      <c r="E385">
        <v>2004</v>
      </c>
      <c r="F385" t="s">
        <v>12</v>
      </c>
      <c r="G385" t="s">
        <v>250</v>
      </c>
      <c r="H385">
        <f t="shared" si="15"/>
        <v>4996</v>
      </c>
      <c r="I385" s="1">
        <f t="shared" si="14"/>
        <v>0.10899729470285366</v>
      </c>
    </row>
    <row r="386" spans="1:9">
      <c r="A386">
        <v>80</v>
      </c>
      <c r="B386">
        <v>80</v>
      </c>
      <c r="C386">
        <v>10830165</v>
      </c>
      <c r="E386" t="s">
        <v>250</v>
      </c>
      <c r="H386">
        <f t="shared" si="15"/>
        <v>5076</v>
      </c>
      <c r="I386" s="1">
        <f t="shared" si="14"/>
        <v>0.11074264770049742</v>
      </c>
    </row>
    <row r="387" spans="1:9">
      <c r="A387">
        <v>79</v>
      </c>
      <c r="B387">
        <v>80</v>
      </c>
      <c r="C387">
        <v>11486054</v>
      </c>
      <c r="D387" t="s">
        <v>276</v>
      </c>
      <c r="E387">
        <v>2001</v>
      </c>
      <c r="F387" t="s">
        <v>151</v>
      </c>
      <c r="G387" t="s">
        <v>250</v>
      </c>
      <c r="H387">
        <f t="shared" si="15"/>
        <v>5156</v>
      </c>
      <c r="I387" s="1">
        <f t="shared" si="14"/>
        <v>0.1124880006981412</v>
      </c>
    </row>
    <row r="388" spans="1:9">
      <c r="A388">
        <v>78</v>
      </c>
      <c r="B388">
        <v>78</v>
      </c>
      <c r="C388">
        <v>20547758</v>
      </c>
      <c r="D388" t="s">
        <v>277</v>
      </c>
      <c r="E388">
        <v>2010</v>
      </c>
      <c r="F388" t="s">
        <v>97</v>
      </c>
      <c r="G388" t="s">
        <v>250</v>
      </c>
      <c r="H388">
        <f t="shared" si="15"/>
        <v>5234</v>
      </c>
      <c r="I388" s="1">
        <f t="shared" si="14"/>
        <v>0.11418971987084388</v>
      </c>
    </row>
    <row r="389" spans="1:9">
      <c r="A389">
        <v>77</v>
      </c>
      <c r="B389">
        <v>77</v>
      </c>
      <c r="C389">
        <v>16452979</v>
      </c>
      <c r="E389" t="s">
        <v>250</v>
      </c>
      <c r="H389">
        <f t="shared" si="15"/>
        <v>5311</v>
      </c>
      <c r="I389" s="1">
        <f t="shared" si="14"/>
        <v>0.11586962213107602</v>
      </c>
    </row>
    <row r="390" spans="1:9">
      <c r="A390">
        <v>76</v>
      </c>
      <c r="B390">
        <v>76</v>
      </c>
      <c r="C390">
        <v>9077439</v>
      </c>
      <c r="D390" t="s">
        <v>278</v>
      </c>
      <c r="E390">
        <v>1996</v>
      </c>
      <c r="F390" t="s">
        <v>91</v>
      </c>
      <c r="G390" t="s">
        <v>250</v>
      </c>
      <c r="H390">
        <f t="shared" si="15"/>
        <v>5387</v>
      </c>
      <c r="I390" s="1">
        <f t="shared" si="14"/>
        <v>0.11752770747883759</v>
      </c>
    </row>
    <row r="391" spans="1:9">
      <c r="A391">
        <v>76</v>
      </c>
      <c r="B391">
        <v>76</v>
      </c>
      <c r="C391">
        <v>16163390</v>
      </c>
      <c r="D391" t="s">
        <v>279</v>
      </c>
      <c r="E391">
        <v>2005</v>
      </c>
      <c r="F391" t="s">
        <v>232</v>
      </c>
      <c r="G391" t="s">
        <v>250</v>
      </c>
      <c r="H391">
        <f t="shared" si="15"/>
        <v>5463</v>
      </c>
      <c r="I391" s="1">
        <f t="shared" si="14"/>
        <v>0.11918579282659918</v>
      </c>
    </row>
    <row r="392" spans="1:9">
      <c r="A392">
        <v>74</v>
      </c>
      <c r="B392">
        <v>74</v>
      </c>
      <c r="C392">
        <v>16543254</v>
      </c>
      <c r="D392" t="s">
        <v>280</v>
      </c>
      <c r="E392">
        <v>2006</v>
      </c>
      <c r="F392" t="s">
        <v>65</v>
      </c>
      <c r="G392" t="s">
        <v>250</v>
      </c>
      <c r="H392">
        <f t="shared" si="15"/>
        <v>5537</v>
      </c>
      <c r="I392" s="1">
        <f t="shared" si="14"/>
        <v>0.12080024434941967</v>
      </c>
    </row>
    <row r="393" spans="1:9">
      <c r="A393">
        <v>72</v>
      </c>
      <c r="B393">
        <v>72</v>
      </c>
      <c r="C393">
        <v>17360778</v>
      </c>
      <c r="E393" t="s">
        <v>250</v>
      </c>
      <c r="H393">
        <f t="shared" si="15"/>
        <v>5609</v>
      </c>
      <c r="I393" s="1">
        <f t="shared" si="14"/>
        <v>0.12237106204729907</v>
      </c>
    </row>
    <row r="394" spans="1:9">
      <c r="A394">
        <v>72</v>
      </c>
      <c r="B394">
        <v>72</v>
      </c>
      <c r="C394">
        <v>11390354</v>
      </c>
      <c r="E394" t="s">
        <v>250</v>
      </c>
      <c r="H394">
        <f t="shared" si="15"/>
        <v>5681</v>
      </c>
      <c r="I394" s="1">
        <f t="shared" si="14"/>
        <v>0.12394187974517847</v>
      </c>
    </row>
    <row r="395" spans="1:9">
      <c r="A395">
        <v>70</v>
      </c>
      <c r="B395">
        <v>70</v>
      </c>
      <c r="C395">
        <v>9927461</v>
      </c>
      <c r="E395" t="s">
        <v>250</v>
      </c>
      <c r="H395">
        <f t="shared" si="15"/>
        <v>5751</v>
      </c>
      <c r="I395" s="1">
        <f t="shared" si="14"/>
        <v>0.12546906361811677</v>
      </c>
    </row>
    <row r="396" spans="1:9">
      <c r="A396">
        <v>69</v>
      </c>
      <c r="B396">
        <v>69</v>
      </c>
      <c r="C396">
        <v>18714374</v>
      </c>
      <c r="E396" t="s">
        <v>250</v>
      </c>
      <c r="H396">
        <f t="shared" si="15"/>
        <v>5820</v>
      </c>
      <c r="I396" s="1">
        <f t="shared" si="14"/>
        <v>0.12697443057858451</v>
      </c>
    </row>
    <row r="397" spans="1:9">
      <c r="A397">
        <v>69</v>
      </c>
      <c r="B397">
        <v>69</v>
      </c>
      <c r="C397">
        <v>18713854</v>
      </c>
      <c r="E397" t="s">
        <v>250</v>
      </c>
      <c r="H397">
        <f t="shared" si="15"/>
        <v>5889</v>
      </c>
      <c r="I397" s="1">
        <f t="shared" si="14"/>
        <v>0.12847979753905228</v>
      </c>
    </row>
    <row r="398" spans="1:9">
      <c r="A398">
        <v>69</v>
      </c>
      <c r="B398">
        <v>69</v>
      </c>
      <c r="C398">
        <v>16648592</v>
      </c>
      <c r="D398" t="s">
        <v>281</v>
      </c>
      <c r="E398">
        <v>2006</v>
      </c>
      <c r="F398" t="s">
        <v>219</v>
      </c>
      <c r="G398" t="s">
        <v>250</v>
      </c>
      <c r="H398">
        <f t="shared" si="15"/>
        <v>5958</v>
      </c>
      <c r="I398" s="1">
        <f t="shared" si="14"/>
        <v>0.12998516449952002</v>
      </c>
    </row>
    <row r="399" spans="1:9">
      <c r="A399">
        <v>68</v>
      </c>
      <c r="B399">
        <v>68</v>
      </c>
      <c r="C399">
        <v>18463163</v>
      </c>
      <c r="D399" t="s">
        <v>282</v>
      </c>
      <c r="E399">
        <v>2008</v>
      </c>
      <c r="F399" t="s">
        <v>20</v>
      </c>
      <c r="G399" t="s">
        <v>250</v>
      </c>
      <c r="H399">
        <f t="shared" si="15"/>
        <v>6026</v>
      </c>
      <c r="I399" s="1">
        <f t="shared" si="14"/>
        <v>0.13146871454751724</v>
      </c>
    </row>
    <row r="400" spans="1:9">
      <c r="A400">
        <v>68</v>
      </c>
      <c r="B400">
        <v>68</v>
      </c>
      <c r="C400">
        <v>10893261</v>
      </c>
      <c r="E400" t="s">
        <v>250</v>
      </c>
      <c r="H400">
        <f t="shared" si="15"/>
        <v>6094</v>
      </c>
      <c r="I400" s="1">
        <f t="shared" si="14"/>
        <v>0.13295226459551443</v>
      </c>
    </row>
    <row r="401" spans="1:9">
      <c r="A401">
        <v>66</v>
      </c>
      <c r="B401">
        <v>66</v>
      </c>
      <c r="C401">
        <v>19917724</v>
      </c>
      <c r="D401" t="s">
        <v>283</v>
      </c>
      <c r="E401">
        <v>2010</v>
      </c>
      <c r="F401" t="s">
        <v>97</v>
      </c>
      <c r="G401" t="s">
        <v>250</v>
      </c>
      <c r="H401">
        <f t="shared" si="15"/>
        <v>6160</v>
      </c>
      <c r="I401" s="1">
        <f t="shared" si="14"/>
        <v>0.13439218081857054</v>
      </c>
    </row>
    <row r="402" spans="1:9">
      <c r="A402">
        <v>65</v>
      </c>
      <c r="B402">
        <v>65</v>
      </c>
      <c r="C402">
        <v>16890528</v>
      </c>
      <c r="D402" t="s">
        <v>284</v>
      </c>
      <c r="E402">
        <v>2006</v>
      </c>
      <c r="F402" t="s">
        <v>94</v>
      </c>
      <c r="G402" t="s">
        <v>250</v>
      </c>
      <c r="H402">
        <f t="shared" si="15"/>
        <v>6225</v>
      </c>
      <c r="I402" s="1">
        <f t="shared" si="14"/>
        <v>0.13581028012915614</v>
      </c>
    </row>
    <row r="403" spans="1:9">
      <c r="A403">
        <v>64</v>
      </c>
      <c r="B403">
        <v>64</v>
      </c>
      <c r="C403">
        <v>1783295</v>
      </c>
      <c r="D403" t="s">
        <v>285</v>
      </c>
      <c r="E403">
        <v>1991</v>
      </c>
      <c r="F403" t="s">
        <v>219</v>
      </c>
      <c r="G403" t="s">
        <v>250</v>
      </c>
      <c r="H403">
        <f t="shared" si="15"/>
        <v>6289</v>
      </c>
      <c r="I403" s="1">
        <f t="shared" si="14"/>
        <v>0.13720656252727115</v>
      </c>
    </row>
    <row r="404" spans="1:9">
      <c r="A404">
        <v>64</v>
      </c>
      <c r="B404">
        <v>64</v>
      </c>
      <c r="C404">
        <v>11792320</v>
      </c>
      <c r="E404" t="s">
        <v>250</v>
      </c>
      <c r="H404">
        <f t="shared" si="15"/>
        <v>6353</v>
      </c>
      <c r="I404" s="1">
        <f t="shared" si="14"/>
        <v>0.13860284492538616</v>
      </c>
    </row>
    <row r="405" spans="1:9">
      <c r="A405">
        <v>63</v>
      </c>
      <c r="B405">
        <v>63</v>
      </c>
      <c r="C405">
        <v>21383842</v>
      </c>
      <c r="E405" t="s">
        <v>250</v>
      </c>
      <c r="H405">
        <f t="shared" si="15"/>
        <v>6416</v>
      </c>
      <c r="I405" s="1">
        <f t="shared" si="14"/>
        <v>0.13997731041103062</v>
      </c>
    </row>
    <row r="406" spans="1:9">
      <c r="A406">
        <v>63</v>
      </c>
      <c r="B406">
        <v>63</v>
      </c>
      <c r="C406">
        <v>18948420</v>
      </c>
      <c r="D406" t="s">
        <v>286</v>
      </c>
      <c r="E406">
        <v>2008</v>
      </c>
      <c r="F406" t="s">
        <v>149</v>
      </c>
      <c r="G406" t="s">
        <v>250</v>
      </c>
      <c r="H406">
        <f t="shared" si="15"/>
        <v>6479</v>
      </c>
      <c r="I406" s="1">
        <f t="shared" si="14"/>
        <v>0.14135177589667511</v>
      </c>
    </row>
    <row r="407" spans="1:9">
      <c r="A407">
        <v>63</v>
      </c>
      <c r="B407">
        <v>63</v>
      </c>
      <c r="C407">
        <v>17889655</v>
      </c>
      <c r="D407" t="s">
        <v>287</v>
      </c>
      <c r="E407">
        <v>2007</v>
      </c>
      <c r="F407" t="s">
        <v>8</v>
      </c>
      <c r="G407" t="s">
        <v>250</v>
      </c>
      <c r="H407">
        <f t="shared" si="15"/>
        <v>6542</v>
      </c>
      <c r="I407" s="1">
        <f t="shared" si="14"/>
        <v>0.14272624138231957</v>
      </c>
    </row>
    <row r="408" spans="1:9">
      <c r="A408">
        <v>63</v>
      </c>
      <c r="B408">
        <v>63</v>
      </c>
      <c r="C408">
        <v>16678102</v>
      </c>
      <c r="D408" t="s">
        <v>288</v>
      </c>
      <c r="E408">
        <v>2006</v>
      </c>
      <c r="F408" t="s">
        <v>8</v>
      </c>
      <c r="G408" t="s">
        <v>250</v>
      </c>
      <c r="H408">
        <f t="shared" si="15"/>
        <v>6605</v>
      </c>
      <c r="I408" s="1">
        <f t="shared" si="14"/>
        <v>0.14410070686796406</v>
      </c>
    </row>
    <row r="409" spans="1:9">
      <c r="A409" t="s">
        <v>0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6</v>
      </c>
      <c r="H409" t="s">
        <v>320</v>
      </c>
      <c r="I409">
        <v>72762</v>
      </c>
    </row>
    <row r="410" spans="1:9">
      <c r="A410">
        <v>11050</v>
      </c>
      <c r="B410">
        <v>11050</v>
      </c>
      <c r="C410">
        <v>18029348</v>
      </c>
      <c r="D410" t="s">
        <v>289</v>
      </c>
      <c r="E410">
        <v>2008</v>
      </c>
      <c r="F410" t="s">
        <v>65</v>
      </c>
      <c r="G410" t="s">
        <v>290</v>
      </c>
      <c r="H410">
        <f>B410</f>
        <v>11050</v>
      </c>
      <c r="I410" s="1">
        <f>H410/$I$409</f>
        <v>0.15186498446991561</v>
      </c>
    </row>
    <row r="411" spans="1:9">
      <c r="A411">
        <v>509</v>
      </c>
      <c r="B411">
        <v>509</v>
      </c>
      <c r="C411">
        <v>16189514</v>
      </c>
      <c r="D411" t="s">
        <v>291</v>
      </c>
      <c r="E411">
        <v>2005</v>
      </c>
      <c r="F411" t="s">
        <v>34</v>
      </c>
      <c r="G411" t="s">
        <v>290</v>
      </c>
      <c r="H411">
        <f>H410+B411</f>
        <v>11559</v>
      </c>
      <c r="I411" s="1">
        <f t="shared" ref="I411:I459" si="16">H411/$I$409</f>
        <v>0.15886039416178774</v>
      </c>
    </row>
    <row r="412" spans="1:9">
      <c r="A412">
        <v>468</v>
      </c>
      <c r="B412">
        <v>468</v>
      </c>
      <c r="C412">
        <v>11256614</v>
      </c>
      <c r="D412" t="s">
        <v>292</v>
      </c>
      <c r="E412">
        <v>2000</v>
      </c>
      <c r="F412" t="s">
        <v>293</v>
      </c>
      <c r="G412" t="s">
        <v>290</v>
      </c>
      <c r="H412">
        <f t="shared" ref="H412:H459" si="17">H411+B412</f>
        <v>12027</v>
      </c>
      <c r="I412" s="1">
        <f t="shared" si="16"/>
        <v>0.1652923229158077</v>
      </c>
    </row>
    <row r="413" spans="1:9">
      <c r="A413">
        <v>316</v>
      </c>
      <c r="B413">
        <v>316</v>
      </c>
      <c r="C413">
        <v>21988832</v>
      </c>
      <c r="D413" t="s">
        <v>294</v>
      </c>
      <c r="E413">
        <v>2011</v>
      </c>
      <c r="F413" t="s">
        <v>108</v>
      </c>
      <c r="G413" t="s">
        <v>290</v>
      </c>
      <c r="H413">
        <f t="shared" si="17"/>
        <v>12343</v>
      </c>
      <c r="I413" s="1">
        <f t="shared" si="16"/>
        <v>0.16963524916852202</v>
      </c>
    </row>
    <row r="414" spans="1:9">
      <c r="A414">
        <v>314</v>
      </c>
      <c r="B414">
        <v>314</v>
      </c>
      <c r="C414">
        <v>17474147</v>
      </c>
      <c r="D414" t="s">
        <v>295</v>
      </c>
      <c r="E414">
        <v>2007</v>
      </c>
      <c r="F414" t="s">
        <v>69</v>
      </c>
      <c r="G414" t="s">
        <v>290</v>
      </c>
      <c r="H414">
        <f t="shared" si="17"/>
        <v>12657</v>
      </c>
      <c r="I414" s="1">
        <f t="shared" si="16"/>
        <v>0.17395068854621917</v>
      </c>
    </row>
    <row r="415" spans="1:9">
      <c r="A415">
        <v>256</v>
      </c>
      <c r="B415">
        <v>256</v>
      </c>
      <c r="C415">
        <v>20562859</v>
      </c>
      <c r="D415" t="s">
        <v>296</v>
      </c>
      <c r="E415">
        <v>2010</v>
      </c>
      <c r="F415" t="s">
        <v>34</v>
      </c>
      <c r="G415" t="s">
        <v>290</v>
      </c>
      <c r="H415">
        <f t="shared" si="17"/>
        <v>12913</v>
      </c>
      <c r="I415" s="1">
        <f t="shared" si="16"/>
        <v>0.17746900854841813</v>
      </c>
    </row>
    <row r="416" spans="1:9">
      <c r="A416">
        <v>177</v>
      </c>
      <c r="B416">
        <v>177</v>
      </c>
      <c r="C416">
        <v>12761501</v>
      </c>
      <c r="D416" t="s">
        <v>297</v>
      </c>
      <c r="E416">
        <v>2003</v>
      </c>
      <c r="F416" t="s">
        <v>298</v>
      </c>
      <c r="G416" t="s">
        <v>290</v>
      </c>
      <c r="H416">
        <f t="shared" si="17"/>
        <v>13090</v>
      </c>
      <c r="I416" s="1">
        <f t="shared" si="16"/>
        <v>0.17990159698743849</v>
      </c>
    </row>
    <row r="417" spans="1:9">
      <c r="A417">
        <v>173</v>
      </c>
      <c r="B417">
        <v>173</v>
      </c>
      <c r="C417">
        <v>20195357</v>
      </c>
      <c r="D417" t="s">
        <v>299</v>
      </c>
      <c r="E417">
        <v>2010</v>
      </c>
      <c r="F417" t="s">
        <v>102</v>
      </c>
      <c r="G417" t="s">
        <v>290</v>
      </c>
      <c r="H417">
        <f t="shared" si="17"/>
        <v>13263</v>
      </c>
      <c r="I417" s="1">
        <f t="shared" si="16"/>
        <v>0.1822792116764245</v>
      </c>
    </row>
    <row r="418" spans="1:9">
      <c r="A418">
        <v>152</v>
      </c>
      <c r="B418">
        <v>152</v>
      </c>
      <c r="C418">
        <v>21399614</v>
      </c>
      <c r="D418" t="s">
        <v>300</v>
      </c>
      <c r="E418">
        <v>2011</v>
      </c>
      <c r="F418" t="s">
        <v>232</v>
      </c>
      <c r="G418" t="s">
        <v>290</v>
      </c>
      <c r="H418">
        <f t="shared" si="17"/>
        <v>13415</v>
      </c>
      <c r="I418" s="1">
        <f t="shared" si="16"/>
        <v>0.18436821417773014</v>
      </c>
    </row>
    <row r="419" spans="1:9">
      <c r="A419">
        <v>151</v>
      </c>
      <c r="B419">
        <v>151</v>
      </c>
      <c r="C419">
        <v>16713569</v>
      </c>
      <c r="D419" t="s">
        <v>301</v>
      </c>
      <c r="E419">
        <v>2006</v>
      </c>
      <c r="F419" t="s">
        <v>8</v>
      </c>
      <c r="G419" t="s">
        <v>290</v>
      </c>
      <c r="H419">
        <f t="shared" si="17"/>
        <v>13566</v>
      </c>
      <c r="I419" s="1">
        <f t="shared" si="16"/>
        <v>0.18644347324152716</v>
      </c>
    </row>
    <row r="420" spans="1:9">
      <c r="A420">
        <v>142</v>
      </c>
      <c r="B420">
        <v>142</v>
      </c>
      <c r="C420">
        <v>20551380</v>
      </c>
      <c r="D420" t="s">
        <v>302</v>
      </c>
      <c r="E420">
        <v>2010</v>
      </c>
      <c r="F420" t="s">
        <v>65</v>
      </c>
      <c r="G420" t="s">
        <v>290</v>
      </c>
      <c r="H420">
        <f t="shared" si="17"/>
        <v>13708</v>
      </c>
      <c r="I420" s="1">
        <f t="shared" si="16"/>
        <v>0.1883950413677469</v>
      </c>
    </row>
    <row r="421" spans="1:9">
      <c r="A421">
        <v>109</v>
      </c>
      <c r="B421">
        <v>109</v>
      </c>
      <c r="C421">
        <v>9852112</v>
      </c>
      <c r="E421" t="s">
        <v>290</v>
      </c>
      <c r="H421">
        <f t="shared" si="17"/>
        <v>13817</v>
      </c>
      <c r="I421" s="1">
        <f t="shared" si="16"/>
        <v>0.18989307605618316</v>
      </c>
    </row>
    <row r="422" spans="1:9">
      <c r="A422">
        <v>102</v>
      </c>
      <c r="B422">
        <v>102</v>
      </c>
      <c r="C422">
        <v>8663044</v>
      </c>
      <c r="E422" t="s">
        <v>290</v>
      </c>
      <c r="H422">
        <f t="shared" si="17"/>
        <v>13919</v>
      </c>
      <c r="I422" s="1">
        <f t="shared" si="16"/>
        <v>0.19129490668205931</v>
      </c>
    </row>
    <row r="423" spans="1:9">
      <c r="A423">
        <v>88</v>
      </c>
      <c r="B423">
        <v>88</v>
      </c>
      <c r="C423">
        <v>11991638</v>
      </c>
      <c r="D423" t="s">
        <v>303</v>
      </c>
      <c r="E423">
        <v>2002</v>
      </c>
      <c r="F423" t="s">
        <v>247</v>
      </c>
      <c r="G423" t="s">
        <v>290</v>
      </c>
      <c r="H423">
        <f t="shared" si="17"/>
        <v>14007</v>
      </c>
      <c r="I423" s="1">
        <f t="shared" si="16"/>
        <v>0.19250432918281521</v>
      </c>
    </row>
    <row r="424" spans="1:9">
      <c r="A424">
        <v>85</v>
      </c>
      <c r="B424">
        <v>85</v>
      </c>
      <c r="C424">
        <v>21282530</v>
      </c>
      <c r="E424" t="s">
        <v>290</v>
      </c>
      <c r="H424">
        <f t="shared" si="17"/>
        <v>14092</v>
      </c>
      <c r="I424" s="1">
        <f t="shared" si="16"/>
        <v>0.19367252137104532</v>
      </c>
    </row>
    <row r="425" spans="1:9">
      <c r="A425">
        <v>76</v>
      </c>
      <c r="B425">
        <v>76</v>
      </c>
      <c r="C425">
        <v>16780588</v>
      </c>
      <c r="D425" t="s">
        <v>304</v>
      </c>
      <c r="E425">
        <v>2006</v>
      </c>
      <c r="F425" t="s">
        <v>170</v>
      </c>
      <c r="G425" t="s">
        <v>290</v>
      </c>
      <c r="H425">
        <f t="shared" si="17"/>
        <v>14168</v>
      </c>
      <c r="I425" s="1">
        <f t="shared" si="16"/>
        <v>0.19471702262169813</v>
      </c>
    </row>
    <row r="426" spans="1:9">
      <c r="A426">
        <v>75</v>
      </c>
      <c r="B426">
        <v>75</v>
      </c>
      <c r="C426">
        <v>19389623</v>
      </c>
      <c r="D426" t="s">
        <v>305</v>
      </c>
      <c r="E426">
        <v>2009</v>
      </c>
      <c r="F426" t="s">
        <v>306</v>
      </c>
      <c r="G426" t="s">
        <v>290</v>
      </c>
      <c r="H426">
        <f t="shared" si="17"/>
        <v>14243</v>
      </c>
      <c r="I426" s="1">
        <f t="shared" si="16"/>
        <v>0.19574778043484237</v>
      </c>
    </row>
    <row r="427" spans="1:9">
      <c r="A427">
        <v>74</v>
      </c>
      <c r="B427">
        <v>74</v>
      </c>
      <c r="C427">
        <v>21834987</v>
      </c>
      <c r="D427" t="s">
        <v>307</v>
      </c>
      <c r="E427">
        <v>2011</v>
      </c>
      <c r="F427" t="s">
        <v>266</v>
      </c>
      <c r="G427" t="s">
        <v>290</v>
      </c>
      <c r="H427">
        <f t="shared" si="17"/>
        <v>14317</v>
      </c>
      <c r="I427" s="1">
        <f t="shared" si="16"/>
        <v>0.19676479481047798</v>
      </c>
    </row>
    <row r="428" spans="1:9">
      <c r="A428">
        <v>71</v>
      </c>
      <c r="B428">
        <v>71</v>
      </c>
      <c r="C428">
        <v>20061386</v>
      </c>
      <c r="E428" t="s">
        <v>290</v>
      </c>
      <c r="H428">
        <f t="shared" si="17"/>
        <v>14388</v>
      </c>
      <c r="I428" s="1">
        <f t="shared" si="16"/>
        <v>0.19774057887358787</v>
      </c>
    </row>
    <row r="429" spans="1:9">
      <c r="A429">
        <v>67</v>
      </c>
      <c r="B429">
        <v>67</v>
      </c>
      <c r="C429">
        <v>15383276</v>
      </c>
      <c r="E429" t="s">
        <v>290</v>
      </c>
      <c r="H429">
        <f t="shared" si="17"/>
        <v>14455</v>
      </c>
      <c r="I429" s="1">
        <f t="shared" si="16"/>
        <v>0.19866138918666337</v>
      </c>
    </row>
    <row r="430" spans="1:9">
      <c r="A430">
        <v>66</v>
      </c>
      <c r="B430">
        <v>66</v>
      </c>
      <c r="C430">
        <v>16387653</v>
      </c>
      <c r="E430" t="s">
        <v>290</v>
      </c>
      <c r="H430">
        <f t="shared" si="17"/>
        <v>14521</v>
      </c>
      <c r="I430" s="1">
        <f t="shared" si="16"/>
        <v>0.19956845606223028</v>
      </c>
    </row>
    <row r="431" spans="1:9">
      <c r="A431">
        <v>61</v>
      </c>
      <c r="B431">
        <v>61</v>
      </c>
      <c r="C431">
        <v>17932509</v>
      </c>
      <c r="E431" t="s">
        <v>290</v>
      </c>
      <c r="H431">
        <f t="shared" si="17"/>
        <v>14582</v>
      </c>
      <c r="I431" s="1">
        <f t="shared" si="16"/>
        <v>0.20040680575025424</v>
      </c>
    </row>
    <row r="432" spans="1:9">
      <c r="A432">
        <v>61</v>
      </c>
      <c r="B432">
        <v>61</v>
      </c>
      <c r="C432">
        <v>14676191</v>
      </c>
      <c r="E432" t="s">
        <v>290</v>
      </c>
      <c r="H432">
        <f t="shared" si="17"/>
        <v>14643</v>
      </c>
      <c r="I432" s="1">
        <f t="shared" si="16"/>
        <v>0.20124515543827823</v>
      </c>
    </row>
    <row r="433" spans="1:9">
      <c r="A433">
        <v>58</v>
      </c>
      <c r="B433">
        <v>59</v>
      </c>
      <c r="C433">
        <v>17577209</v>
      </c>
      <c r="E433" t="s">
        <v>290</v>
      </c>
      <c r="H433">
        <f t="shared" si="17"/>
        <v>14702</v>
      </c>
      <c r="I433" s="1">
        <f t="shared" si="16"/>
        <v>0.20205601825128502</v>
      </c>
    </row>
    <row r="434" spans="1:9">
      <c r="A434">
        <v>56</v>
      </c>
      <c r="B434">
        <v>56</v>
      </c>
      <c r="C434">
        <v>17620599</v>
      </c>
      <c r="E434" t="s">
        <v>290</v>
      </c>
      <c r="H434">
        <f t="shared" si="17"/>
        <v>14758</v>
      </c>
      <c r="I434" s="1">
        <f t="shared" si="16"/>
        <v>0.20282565075176603</v>
      </c>
    </row>
    <row r="435" spans="1:9">
      <c r="A435">
        <v>56</v>
      </c>
      <c r="B435">
        <v>56</v>
      </c>
      <c r="C435">
        <v>17289661</v>
      </c>
      <c r="D435" t="s">
        <v>308</v>
      </c>
      <c r="E435">
        <v>2007</v>
      </c>
      <c r="F435" t="s">
        <v>65</v>
      </c>
      <c r="G435" t="s">
        <v>290</v>
      </c>
      <c r="H435">
        <f t="shared" si="17"/>
        <v>14814</v>
      </c>
      <c r="I435" s="1">
        <f t="shared" si="16"/>
        <v>0.20359528325224704</v>
      </c>
    </row>
    <row r="436" spans="1:9">
      <c r="A436">
        <v>54</v>
      </c>
      <c r="B436">
        <v>54</v>
      </c>
      <c r="C436">
        <v>21982860</v>
      </c>
      <c r="D436" t="s">
        <v>309</v>
      </c>
      <c r="E436">
        <v>2012</v>
      </c>
      <c r="F436" t="s">
        <v>310</v>
      </c>
      <c r="G436" t="s">
        <v>290</v>
      </c>
      <c r="H436">
        <f t="shared" si="17"/>
        <v>14868</v>
      </c>
      <c r="I436" s="1">
        <f t="shared" si="16"/>
        <v>0.20433742887771089</v>
      </c>
    </row>
    <row r="437" spans="1:9">
      <c r="A437">
        <v>54</v>
      </c>
      <c r="B437">
        <v>54</v>
      </c>
      <c r="C437">
        <v>15146057</v>
      </c>
      <c r="E437" t="s">
        <v>290</v>
      </c>
      <c r="H437">
        <f t="shared" si="17"/>
        <v>14922</v>
      </c>
      <c r="I437" s="1">
        <f t="shared" si="16"/>
        <v>0.20507957450317474</v>
      </c>
    </row>
    <row r="438" spans="1:9">
      <c r="A438">
        <v>53</v>
      </c>
      <c r="B438">
        <v>53</v>
      </c>
      <c r="C438">
        <v>18782753</v>
      </c>
      <c r="E438" t="s">
        <v>290</v>
      </c>
      <c r="H438">
        <f t="shared" si="17"/>
        <v>14975</v>
      </c>
      <c r="I438" s="1">
        <f t="shared" si="16"/>
        <v>0.20580797669112999</v>
      </c>
    </row>
    <row r="439" spans="1:9">
      <c r="A439">
        <v>51</v>
      </c>
      <c r="B439">
        <v>51</v>
      </c>
      <c r="C439">
        <v>15883184</v>
      </c>
      <c r="D439" t="s">
        <v>311</v>
      </c>
      <c r="E439">
        <v>2005</v>
      </c>
      <c r="F439" t="s">
        <v>312</v>
      </c>
      <c r="G439" t="s">
        <v>290</v>
      </c>
      <c r="H439">
        <f t="shared" si="17"/>
        <v>15026</v>
      </c>
      <c r="I439" s="1">
        <f t="shared" si="16"/>
        <v>0.20650889200406805</v>
      </c>
    </row>
    <row r="440" spans="1:9">
      <c r="A440">
        <v>51</v>
      </c>
      <c r="B440">
        <v>51</v>
      </c>
      <c r="C440">
        <v>14966270</v>
      </c>
      <c r="E440" t="s">
        <v>290</v>
      </c>
      <c r="H440">
        <f t="shared" si="17"/>
        <v>15077</v>
      </c>
      <c r="I440" s="1">
        <f t="shared" si="16"/>
        <v>0.20720980731700614</v>
      </c>
    </row>
    <row r="441" spans="1:9">
      <c r="A441">
        <v>50</v>
      </c>
      <c r="B441">
        <v>50</v>
      </c>
      <c r="C441">
        <v>16239144</v>
      </c>
      <c r="E441" t="s">
        <v>290</v>
      </c>
      <c r="H441">
        <f t="shared" si="17"/>
        <v>15127</v>
      </c>
      <c r="I441" s="1">
        <f t="shared" si="16"/>
        <v>0.2078969791924356</v>
      </c>
    </row>
    <row r="442" spans="1:9">
      <c r="A442">
        <v>49</v>
      </c>
      <c r="B442">
        <v>49</v>
      </c>
      <c r="C442">
        <v>11564863</v>
      </c>
      <c r="E442" t="s">
        <v>290</v>
      </c>
      <c r="H442">
        <f t="shared" si="17"/>
        <v>15176</v>
      </c>
      <c r="I442" s="1">
        <f t="shared" si="16"/>
        <v>0.2085704076303565</v>
      </c>
    </row>
    <row r="443" spans="1:9">
      <c r="A443">
        <v>48</v>
      </c>
      <c r="B443">
        <v>48</v>
      </c>
      <c r="C443">
        <v>18799622</v>
      </c>
      <c r="E443" t="s">
        <v>290</v>
      </c>
      <c r="H443">
        <f t="shared" si="17"/>
        <v>15224</v>
      </c>
      <c r="I443" s="1">
        <f t="shared" si="16"/>
        <v>0.2092300926307688</v>
      </c>
    </row>
    <row r="444" spans="1:9">
      <c r="A444">
        <v>48</v>
      </c>
      <c r="B444">
        <v>48</v>
      </c>
      <c r="C444">
        <v>18000879</v>
      </c>
      <c r="E444" t="s">
        <v>290</v>
      </c>
      <c r="H444">
        <f t="shared" si="17"/>
        <v>15272</v>
      </c>
      <c r="I444" s="1">
        <f t="shared" si="16"/>
        <v>0.20988977763118111</v>
      </c>
    </row>
    <row r="445" spans="1:9">
      <c r="A445">
        <v>48</v>
      </c>
      <c r="B445">
        <v>48</v>
      </c>
      <c r="C445">
        <v>17109629</v>
      </c>
      <c r="E445" t="s">
        <v>290</v>
      </c>
      <c r="H445">
        <f t="shared" si="17"/>
        <v>15320</v>
      </c>
      <c r="I445" s="1">
        <f t="shared" si="16"/>
        <v>0.21054946263159341</v>
      </c>
    </row>
    <row r="446" spans="1:9">
      <c r="A446">
        <v>48</v>
      </c>
      <c r="B446">
        <v>48</v>
      </c>
      <c r="C446">
        <v>16169070</v>
      </c>
      <c r="D446" t="s">
        <v>313</v>
      </c>
      <c r="E446">
        <v>2005</v>
      </c>
      <c r="F446" t="s">
        <v>8</v>
      </c>
      <c r="G446" t="s">
        <v>290</v>
      </c>
      <c r="H446">
        <f t="shared" si="17"/>
        <v>15368</v>
      </c>
      <c r="I446" s="1">
        <f t="shared" si="16"/>
        <v>0.21120914763200571</v>
      </c>
    </row>
    <row r="447" spans="1:9">
      <c r="A447">
        <v>48</v>
      </c>
      <c r="B447">
        <v>48</v>
      </c>
      <c r="C447">
        <v>12962325</v>
      </c>
      <c r="D447" t="s">
        <v>314</v>
      </c>
      <c r="E447">
        <v>2003</v>
      </c>
      <c r="F447" t="s">
        <v>315</v>
      </c>
      <c r="G447" t="s">
        <v>290</v>
      </c>
      <c r="H447">
        <f t="shared" si="17"/>
        <v>15416</v>
      </c>
      <c r="I447" s="1">
        <f t="shared" si="16"/>
        <v>0.21186883263241801</v>
      </c>
    </row>
    <row r="448" spans="1:9">
      <c r="A448">
        <v>47</v>
      </c>
      <c r="B448">
        <v>47</v>
      </c>
      <c r="C448">
        <v>20610558</v>
      </c>
      <c r="E448" t="s">
        <v>290</v>
      </c>
      <c r="H448">
        <f t="shared" si="17"/>
        <v>15463</v>
      </c>
      <c r="I448" s="1">
        <f t="shared" si="16"/>
        <v>0.21251477419532172</v>
      </c>
    </row>
    <row r="449" spans="1:9">
      <c r="A449">
        <v>47</v>
      </c>
      <c r="B449">
        <v>48</v>
      </c>
      <c r="C449">
        <v>15960975</v>
      </c>
      <c r="E449" t="s">
        <v>290</v>
      </c>
      <c r="H449">
        <f t="shared" si="17"/>
        <v>15511</v>
      </c>
      <c r="I449" s="1">
        <f t="shared" si="16"/>
        <v>0.21317445919573405</v>
      </c>
    </row>
    <row r="450" spans="1:9">
      <c r="A450">
        <v>46</v>
      </c>
      <c r="B450">
        <v>46</v>
      </c>
      <c r="C450">
        <v>12110673</v>
      </c>
      <c r="E450" t="s">
        <v>290</v>
      </c>
      <c r="H450">
        <f t="shared" si="17"/>
        <v>15557</v>
      </c>
      <c r="I450" s="1">
        <f t="shared" si="16"/>
        <v>0.21380665732112916</v>
      </c>
    </row>
    <row r="451" spans="1:9">
      <c r="A451">
        <v>45</v>
      </c>
      <c r="B451">
        <v>45</v>
      </c>
      <c r="C451">
        <v>20056724</v>
      </c>
      <c r="E451" t="s">
        <v>290</v>
      </c>
      <c r="H451">
        <f t="shared" si="17"/>
        <v>15602</v>
      </c>
      <c r="I451" s="1">
        <f t="shared" si="16"/>
        <v>0.21442511200901571</v>
      </c>
    </row>
    <row r="452" spans="1:9">
      <c r="A452">
        <v>45</v>
      </c>
      <c r="B452">
        <v>45</v>
      </c>
      <c r="C452">
        <v>19261748</v>
      </c>
      <c r="E452" t="s">
        <v>290</v>
      </c>
      <c r="H452">
        <f t="shared" si="17"/>
        <v>15647</v>
      </c>
      <c r="I452" s="1">
        <f t="shared" si="16"/>
        <v>0.21504356669690222</v>
      </c>
    </row>
    <row r="453" spans="1:9">
      <c r="A453">
        <v>45</v>
      </c>
      <c r="B453">
        <v>45</v>
      </c>
      <c r="C453">
        <v>12611891</v>
      </c>
      <c r="D453" t="s">
        <v>316</v>
      </c>
      <c r="E453">
        <v>2003</v>
      </c>
      <c r="F453" t="s">
        <v>18</v>
      </c>
      <c r="G453" t="s">
        <v>290</v>
      </c>
      <c r="H453">
        <f t="shared" si="17"/>
        <v>15692</v>
      </c>
      <c r="I453" s="1">
        <f t="shared" si="16"/>
        <v>0.21566202138478877</v>
      </c>
    </row>
    <row r="454" spans="1:9">
      <c r="A454">
        <v>43</v>
      </c>
      <c r="B454">
        <v>44</v>
      </c>
      <c r="C454">
        <v>17574030</v>
      </c>
      <c r="E454" t="s">
        <v>290</v>
      </c>
      <c r="H454">
        <f t="shared" si="17"/>
        <v>15736</v>
      </c>
      <c r="I454" s="1">
        <f t="shared" si="16"/>
        <v>0.21626673263516671</v>
      </c>
    </row>
    <row r="455" spans="1:9">
      <c r="A455">
        <v>43</v>
      </c>
      <c r="B455">
        <v>43</v>
      </c>
      <c r="C455">
        <v>16417406</v>
      </c>
      <c r="E455" t="s">
        <v>290</v>
      </c>
      <c r="H455">
        <f t="shared" si="17"/>
        <v>15779</v>
      </c>
      <c r="I455" s="1">
        <f t="shared" si="16"/>
        <v>0.21685770044803607</v>
      </c>
    </row>
    <row r="456" spans="1:9">
      <c r="A456">
        <v>43</v>
      </c>
      <c r="B456">
        <v>43</v>
      </c>
      <c r="C456">
        <v>11279102</v>
      </c>
      <c r="E456" t="s">
        <v>290</v>
      </c>
      <c r="H456">
        <f t="shared" si="17"/>
        <v>15822</v>
      </c>
      <c r="I456" s="1">
        <f t="shared" si="16"/>
        <v>0.21744866826090542</v>
      </c>
    </row>
    <row r="457" spans="1:9">
      <c r="A457">
        <v>42</v>
      </c>
      <c r="B457">
        <v>42</v>
      </c>
      <c r="C457">
        <v>19596235</v>
      </c>
      <c r="E457" t="s">
        <v>290</v>
      </c>
      <c r="H457">
        <f t="shared" si="17"/>
        <v>15864</v>
      </c>
      <c r="I457" s="1">
        <f t="shared" si="16"/>
        <v>0.21802589263626618</v>
      </c>
    </row>
    <row r="458" spans="1:9">
      <c r="A458">
        <v>42</v>
      </c>
      <c r="B458">
        <v>42</v>
      </c>
      <c r="C458">
        <v>10383454</v>
      </c>
      <c r="E458" t="s">
        <v>290</v>
      </c>
      <c r="H458">
        <f t="shared" si="17"/>
        <v>15906</v>
      </c>
      <c r="I458" s="1">
        <f t="shared" si="16"/>
        <v>0.21860311701162694</v>
      </c>
    </row>
    <row r="459" spans="1:9">
      <c r="A459">
        <v>40</v>
      </c>
      <c r="B459">
        <v>40</v>
      </c>
      <c r="C459">
        <v>9389648</v>
      </c>
      <c r="E459" t="s">
        <v>290</v>
      </c>
      <c r="H459">
        <f t="shared" si="17"/>
        <v>15946</v>
      </c>
      <c r="I459" s="1">
        <f t="shared" si="16"/>
        <v>0.21915285451197053</v>
      </c>
    </row>
    <row r="460" spans="1:9">
      <c r="A460" t="s">
        <v>0</v>
      </c>
      <c r="B460" t="s">
        <v>1</v>
      </c>
      <c r="C460" t="s">
        <v>2</v>
      </c>
      <c r="D460" t="s">
        <v>3</v>
      </c>
      <c r="E460" t="s">
        <v>4</v>
      </c>
      <c r="F460" t="s">
        <v>5</v>
      </c>
      <c r="G460" t="s">
        <v>6</v>
      </c>
    </row>
    <row r="461" spans="1:9">
      <c r="A461">
        <v>3</v>
      </c>
      <c r="B461">
        <v>7046</v>
      </c>
      <c r="C461">
        <v>16823372</v>
      </c>
      <c r="D461" t="s">
        <v>82</v>
      </c>
      <c r="E461">
        <v>2006</v>
      </c>
      <c r="F461" t="s">
        <v>83</v>
      </c>
      <c r="G461" t="s">
        <v>317</v>
      </c>
    </row>
    <row r="462" spans="1:9">
      <c r="A462" t="s">
        <v>0</v>
      </c>
      <c r="B462" t="s">
        <v>1</v>
      </c>
      <c r="C462" t="s">
        <v>2</v>
      </c>
      <c r="D462" t="s">
        <v>3</v>
      </c>
      <c r="E462" t="s">
        <v>4</v>
      </c>
      <c r="F462" t="s">
        <v>5</v>
      </c>
      <c r="G462" t="s">
        <v>6</v>
      </c>
    </row>
    <row r="463" spans="1:9">
      <c r="A463">
        <v>16</v>
      </c>
      <c r="B463">
        <v>24</v>
      </c>
      <c r="C463">
        <v>16651656</v>
      </c>
      <c r="E463" t="s">
        <v>318</v>
      </c>
    </row>
    <row r="464" spans="1:9">
      <c r="A464">
        <v>9</v>
      </c>
      <c r="B464">
        <v>23</v>
      </c>
      <c r="C464">
        <v>16799563</v>
      </c>
      <c r="E464" t="s">
        <v>318</v>
      </c>
    </row>
    <row r="465" spans="1:7">
      <c r="A465">
        <v>4</v>
      </c>
      <c r="B465">
        <v>2269</v>
      </c>
      <c r="C465">
        <v>12529635</v>
      </c>
      <c r="D465" t="s">
        <v>200</v>
      </c>
      <c r="E465">
        <v>2003</v>
      </c>
      <c r="F465" t="s">
        <v>34</v>
      </c>
      <c r="G465" t="s">
        <v>318</v>
      </c>
    </row>
    <row r="466" spans="1:7">
      <c r="A466">
        <v>3</v>
      </c>
      <c r="B466">
        <v>848</v>
      </c>
      <c r="C466">
        <v>21529718</v>
      </c>
      <c r="D466" t="s">
        <v>205</v>
      </c>
      <c r="E466">
        <v>2011</v>
      </c>
      <c r="F466" t="s">
        <v>8</v>
      </c>
      <c r="G466" t="s">
        <v>318</v>
      </c>
    </row>
    <row r="467" spans="1:7">
      <c r="A467">
        <v>3</v>
      </c>
      <c r="B467">
        <v>3</v>
      </c>
      <c r="C467">
        <v>18454197</v>
      </c>
      <c r="E467" t="s">
        <v>318</v>
      </c>
    </row>
    <row r="468" spans="1:7">
      <c r="A468">
        <v>3</v>
      </c>
      <c r="B468">
        <v>5918</v>
      </c>
      <c r="C468">
        <v>14551910</v>
      </c>
      <c r="D468" t="s">
        <v>199</v>
      </c>
      <c r="E468">
        <v>2003</v>
      </c>
      <c r="F468" t="s">
        <v>87</v>
      </c>
      <c r="G468" t="s">
        <v>318</v>
      </c>
    </row>
    <row r="469" spans="1:7">
      <c r="A469">
        <v>3</v>
      </c>
      <c r="B469">
        <v>11</v>
      </c>
      <c r="C469">
        <v>12477393</v>
      </c>
      <c r="E469" t="s">
        <v>318</v>
      </c>
    </row>
    <row r="470" spans="1:7">
      <c r="A470">
        <v>3</v>
      </c>
      <c r="B470">
        <v>9</v>
      </c>
      <c r="C470">
        <v>11250902</v>
      </c>
      <c r="E470" t="s">
        <v>318</v>
      </c>
    </row>
    <row r="471" spans="1:7">
      <c r="A471">
        <v>1</v>
      </c>
      <c r="B471">
        <v>16</v>
      </c>
      <c r="C471">
        <v>20461074</v>
      </c>
      <c r="E471" t="s">
        <v>318</v>
      </c>
    </row>
    <row r="472" spans="1:7">
      <c r="A472">
        <v>1</v>
      </c>
      <c r="B472">
        <v>661</v>
      </c>
      <c r="C472">
        <v>17704769</v>
      </c>
      <c r="D472" t="s">
        <v>209</v>
      </c>
      <c r="E472">
        <v>2007</v>
      </c>
      <c r="F472" t="s">
        <v>52</v>
      </c>
      <c r="G472" t="s">
        <v>318</v>
      </c>
    </row>
    <row r="473" spans="1:7">
      <c r="A473">
        <v>1</v>
      </c>
      <c r="B473">
        <v>1533</v>
      </c>
      <c r="C473">
        <v>15489339</v>
      </c>
      <c r="D473" t="s">
        <v>201</v>
      </c>
      <c r="E473">
        <v>2004</v>
      </c>
      <c r="F473" t="s">
        <v>14</v>
      </c>
      <c r="G473" t="s">
        <v>318</v>
      </c>
    </row>
    <row r="474" spans="1:7">
      <c r="A474">
        <v>1</v>
      </c>
      <c r="B474">
        <v>499</v>
      </c>
      <c r="C474">
        <v>11099034</v>
      </c>
      <c r="D474" t="s">
        <v>212</v>
      </c>
      <c r="E474">
        <v>2000</v>
      </c>
      <c r="F474" t="s">
        <v>34</v>
      </c>
      <c r="G474" t="s">
        <v>318</v>
      </c>
    </row>
    <row r="475" spans="1:7">
      <c r="A475">
        <v>1</v>
      </c>
      <c r="B475">
        <v>16</v>
      </c>
      <c r="C475">
        <v>10783162</v>
      </c>
      <c r="E475" t="s">
        <v>318</v>
      </c>
    </row>
    <row r="476" spans="1:7">
      <c r="A476" t="s">
        <v>0</v>
      </c>
      <c r="B476" t="s">
        <v>1</v>
      </c>
      <c r="C476" t="s">
        <v>2</v>
      </c>
      <c r="D476" t="s">
        <v>3</v>
      </c>
      <c r="E476" t="s">
        <v>4</v>
      </c>
      <c r="F476" t="s">
        <v>5</v>
      </c>
      <c r="G476" t="s">
        <v>6</v>
      </c>
    </row>
    <row r="477" spans="1:7">
      <c r="A477">
        <v>4</v>
      </c>
      <c r="B477">
        <v>27</v>
      </c>
      <c r="C477">
        <v>12526813</v>
      </c>
      <c r="E477" t="s">
        <v>319</v>
      </c>
    </row>
    <row r="478" spans="1:7">
      <c r="A478">
        <v>3</v>
      </c>
      <c r="B478">
        <v>18</v>
      </c>
      <c r="C478">
        <v>17166919</v>
      </c>
      <c r="E478" t="s">
        <v>319</v>
      </c>
    </row>
    <row r="479" spans="1:7">
      <c r="A479">
        <v>3</v>
      </c>
      <c r="B479">
        <v>20</v>
      </c>
      <c r="C479">
        <v>11545738</v>
      </c>
      <c r="E479" t="s">
        <v>319</v>
      </c>
    </row>
    <row r="480" spans="1:7">
      <c r="A480">
        <v>2</v>
      </c>
      <c r="B480">
        <v>6</v>
      </c>
      <c r="C480">
        <v>9744867</v>
      </c>
      <c r="E480" t="s">
        <v>319</v>
      </c>
    </row>
    <row r="481" spans="1:7">
      <c r="A481">
        <v>2</v>
      </c>
      <c r="B481">
        <v>12</v>
      </c>
      <c r="C481">
        <v>7958851</v>
      </c>
      <c r="E481" t="s">
        <v>319</v>
      </c>
    </row>
    <row r="482" spans="1:7">
      <c r="A482">
        <v>2</v>
      </c>
      <c r="B482">
        <v>14</v>
      </c>
      <c r="C482">
        <v>2492244</v>
      </c>
      <c r="E482" t="s">
        <v>319</v>
      </c>
    </row>
    <row r="483" spans="1:7">
      <c r="A483">
        <v>2</v>
      </c>
      <c r="B483">
        <v>10</v>
      </c>
      <c r="C483">
        <v>21931740</v>
      </c>
      <c r="E483" t="s">
        <v>319</v>
      </c>
    </row>
    <row r="484" spans="1:7">
      <c r="A484">
        <v>2</v>
      </c>
      <c r="B484">
        <v>329</v>
      </c>
      <c r="C484">
        <v>16336044</v>
      </c>
      <c r="D484" t="s">
        <v>255</v>
      </c>
      <c r="E484">
        <v>2006</v>
      </c>
      <c r="F484" t="s">
        <v>87</v>
      </c>
      <c r="G484" t="s">
        <v>319</v>
      </c>
    </row>
    <row r="485" spans="1:7">
      <c r="A485">
        <v>2</v>
      </c>
      <c r="B485">
        <v>6</v>
      </c>
      <c r="C485">
        <v>15550987</v>
      </c>
      <c r="E485" t="s">
        <v>319</v>
      </c>
    </row>
    <row r="486" spans="1:7">
      <c r="A486">
        <v>2</v>
      </c>
      <c r="B486">
        <v>8</v>
      </c>
      <c r="C486">
        <v>15175252</v>
      </c>
      <c r="E486" t="s">
        <v>319</v>
      </c>
    </row>
    <row r="487" spans="1:7">
      <c r="A487">
        <v>2</v>
      </c>
      <c r="B487">
        <v>10</v>
      </c>
      <c r="C487">
        <v>12453464</v>
      </c>
      <c r="E487" t="s">
        <v>319</v>
      </c>
    </row>
    <row r="488" spans="1:7">
      <c r="A488">
        <v>2</v>
      </c>
      <c r="B488">
        <v>12</v>
      </c>
      <c r="C488">
        <v>11782446</v>
      </c>
      <c r="E488" t="s">
        <v>319</v>
      </c>
    </row>
    <row r="489" spans="1:7">
      <c r="A489">
        <v>1</v>
      </c>
      <c r="B489">
        <v>21</v>
      </c>
      <c r="C489">
        <v>9435287</v>
      </c>
      <c r="E489" t="s">
        <v>319</v>
      </c>
    </row>
    <row r="490" spans="1:7">
      <c r="A490">
        <v>1</v>
      </c>
      <c r="B490">
        <v>3</v>
      </c>
      <c r="C490">
        <v>9216994</v>
      </c>
      <c r="E490" t="s">
        <v>319</v>
      </c>
    </row>
    <row r="491" spans="1:7">
      <c r="A491">
        <v>1</v>
      </c>
      <c r="B491">
        <v>2</v>
      </c>
      <c r="C491">
        <v>9056782</v>
      </c>
      <c r="E491" t="s">
        <v>319</v>
      </c>
    </row>
    <row r="492" spans="1:7">
      <c r="A492">
        <v>1</v>
      </c>
      <c r="B492">
        <v>7</v>
      </c>
      <c r="C492">
        <v>7867926</v>
      </c>
      <c r="E492" t="s">
        <v>319</v>
      </c>
    </row>
    <row r="493" spans="1:7">
      <c r="A493">
        <v>1</v>
      </c>
      <c r="B493">
        <v>7</v>
      </c>
      <c r="C493">
        <v>20808815</v>
      </c>
      <c r="E493" t="s">
        <v>319</v>
      </c>
    </row>
    <row r="494" spans="1:7">
      <c r="A494">
        <v>1</v>
      </c>
      <c r="B494">
        <v>6</v>
      </c>
      <c r="C494">
        <v>20807433</v>
      </c>
      <c r="E494" t="s">
        <v>319</v>
      </c>
    </row>
    <row r="495" spans="1:7">
      <c r="A495">
        <v>1</v>
      </c>
      <c r="B495">
        <v>127</v>
      </c>
      <c r="C495">
        <v>19519879</v>
      </c>
      <c r="D495" t="s">
        <v>265</v>
      </c>
      <c r="E495">
        <v>2009</v>
      </c>
      <c r="F495" t="s">
        <v>266</v>
      </c>
      <c r="G495" t="s">
        <v>319</v>
      </c>
    </row>
    <row r="496" spans="1:7">
      <c r="A496">
        <v>1</v>
      </c>
      <c r="B496">
        <v>2</v>
      </c>
      <c r="C496">
        <v>19463947</v>
      </c>
      <c r="E496" t="s">
        <v>319</v>
      </c>
    </row>
    <row r="497" spans="1:5">
      <c r="A497">
        <v>1</v>
      </c>
      <c r="B497">
        <v>15</v>
      </c>
      <c r="C497">
        <v>17470283</v>
      </c>
      <c r="E497" t="s">
        <v>319</v>
      </c>
    </row>
    <row r="498" spans="1:5">
      <c r="A498">
        <v>1</v>
      </c>
      <c r="B498">
        <v>2</v>
      </c>
      <c r="C498">
        <v>17399906</v>
      </c>
      <c r="E498" t="s">
        <v>319</v>
      </c>
    </row>
    <row r="499" spans="1:5">
      <c r="A499">
        <v>1</v>
      </c>
      <c r="B499">
        <v>3</v>
      </c>
      <c r="C499">
        <v>16362045</v>
      </c>
      <c r="E499" t="s">
        <v>319</v>
      </c>
    </row>
    <row r="500" spans="1:5">
      <c r="A500">
        <v>1</v>
      </c>
      <c r="B500">
        <v>10</v>
      </c>
      <c r="C500">
        <v>15937219</v>
      </c>
      <c r="E500" t="s">
        <v>319</v>
      </c>
    </row>
    <row r="501" spans="1:5">
      <c r="A501">
        <v>1</v>
      </c>
      <c r="B501">
        <v>4</v>
      </c>
      <c r="C501">
        <v>10858822</v>
      </c>
      <c r="E501" t="s">
        <v>319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AllPMIDvTaxonIDsTop50.txt</vt:lpstr>
      <vt:lpstr>Sheet1</vt:lpstr>
    </vt:vector>
  </TitlesOfParts>
  <Company>University of California San Francisco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Schnoes</dc:creator>
  <cp:lastModifiedBy>Alexandra Schnoes</cp:lastModifiedBy>
  <dcterms:modified xsi:type="dcterms:W3CDTF">2012-07-10T00:06:52Z</dcterms:modified>
</cp:coreProperties>
</file>