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680" yWindow="1680" windowWidth="2392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2" i="1"/>
  <c r="M3" i="1"/>
  <c r="M4" i="1"/>
  <c r="M5" i="1"/>
  <c r="M6" i="1"/>
  <c r="M7" i="1"/>
  <c r="M8" i="1"/>
  <c r="M9" i="1"/>
  <c r="M2" i="1"/>
  <c r="J3" i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I2" i="1"/>
  <c r="E9" i="1"/>
  <c r="F9" i="1"/>
  <c r="E8" i="1"/>
  <c r="F8" i="1"/>
  <c r="E7" i="1"/>
  <c r="F7" i="1"/>
  <c r="E6" i="1"/>
  <c r="F6" i="1"/>
  <c r="E5" i="1"/>
  <c r="F5" i="1"/>
  <c r="E4" i="1"/>
  <c r="F4" i="1"/>
  <c r="E3" i="1"/>
  <c r="F3" i="1"/>
  <c r="F2" i="1"/>
  <c r="E2" i="1"/>
</calcChain>
</file>

<file path=xl/sharedStrings.xml><?xml version="1.0" encoding="utf-8"?>
<sst xmlns="http://schemas.openxmlformats.org/spreadsheetml/2006/main" count="35" uniqueCount="24">
  <si>
    <t>Human</t>
  </si>
  <si>
    <t>Total Sequences</t>
  </si>
  <si>
    <t>No. PMIDs</t>
  </si>
  <si>
    <t>ratio cluster/Total</t>
  </si>
  <si>
    <t>ratio, redundant</t>
  </si>
  <si>
    <t>Arabidopsis</t>
  </si>
  <si>
    <t>C. elegans</t>
  </si>
  <si>
    <t>Drosophila</t>
  </si>
  <si>
    <t>Mouse</t>
  </si>
  <si>
    <t>Pombe</t>
  </si>
  <si>
    <t>S. cerevisiae</t>
  </si>
  <si>
    <t>TB</t>
  </si>
  <si>
    <t>No. Clusters-100%</t>
  </si>
  <si>
    <t>No. Clusters--97%</t>
  </si>
  <si>
    <t>No. Clusters-95%</t>
  </si>
  <si>
    <t>Species</t>
  </si>
  <si>
    <t>Percent Redundant</t>
  </si>
  <si>
    <t>A. thalliana</t>
  </si>
  <si>
    <t xml:space="preserve">M. tuberculosis </t>
  </si>
  <si>
    <t>D. melanogaster</t>
  </si>
  <si>
    <t>S. pombe</t>
  </si>
  <si>
    <t>No. Clusters 100% Seq ID</t>
  </si>
  <si>
    <t>No. Clusters 97% Seq ID</t>
  </si>
  <si>
    <t>No. Clusters 95% Seq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</si>
</sst>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79B2B8"/>
      <name val="Franklin Gothic Book"/>
    </font>
    <font>
      <i/>
      <sz val="15"/>
      <color theme="1"/>
      <name val="Franklin Gothic Book"/>
    </font>
    <font>
      <sz val="15"/>
      <color theme="1"/>
      <name val="Franklin Gothic Book"/>
    </font>
    <font>
      <sz val="15"/>
      <color theme="0"/>
      <name val="Franklin Gothic Book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1229"/>
        <bgColor indexed="64"/>
      </patternFill>
    </fill>
  </fills>
  <borders count="4">
    <border>
      <left/>
      <right/>
      <top/>
      <bottom/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9" fontId="0" fillId="0" borderId="0" xfId="7" applyFont="1"/>
    <xf numFmtId="0" fontId="4" fillId="2" borderId="0" xfId="0" applyFont="1" applyFill="1" applyAlignment="1">
      <alignment wrapText="1"/>
    </xf>
    <xf numFmtId="0" fontId="5" fillId="3" borderId="1" xfId="0" applyFont="1" applyFill="1" applyBorder="1"/>
    <xf numFmtId="0" fontId="6" fillId="3" borderId="2" xfId="0" applyFont="1" applyFill="1" applyBorder="1" applyAlignment="1">
      <alignment horizontal="center"/>
    </xf>
    <xf numFmtId="9" fontId="7" fillId="4" borderId="2" xfId="7" applyFont="1" applyFill="1" applyBorder="1" applyAlignment="1">
      <alignment horizontal="center"/>
    </xf>
    <xf numFmtId="9" fontId="7" fillId="4" borderId="3" xfId="7" applyFont="1" applyFill="1" applyBorder="1" applyAlignment="1">
      <alignment horizontal="center"/>
    </xf>
    <xf numFmtId="9" fontId="6" fillId="3" borderId="2" xfId="7" applyFont="1" applyFill="1" applyBorder="1" applyAlignment="1">
      <alignment horizontal="center"/>
    </xf>
    <xf numFmtId="9" fontId="6" fillId="3" borderId="3" xfId="7" applyFont="1" applyFill="1" applyBorder="1" applyAlignment="1">
      <alignment horizontal="center"/>
    </xf>
    <xf numFmtId="0" fontId="4" fillId="2" borderId="0" xfId="0" applyFont="1" applyFill="1" applyAlignment="1">
      <alignment horizontal="center" wrapText="1"/>
    </xf>
  </cellXfs>
  <cellStyles count="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Percent" xfId="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11" zoomScale="150" zoomScaleNormal="150" zoomScalePageLayoutView="150" workbookViewId="0">
      <selection activeCell="B27" sqref="B27"/>
    </sheetView>
  </sheetViews>
  <sheetFormatPr baseColWidth="10" defaultRowHeight="15" x14ac:dyDescent="0"/>
  <cols>
    <col min="1" max="1" width="20.6640625" customWidth="1"/>
    <col min="2" max="2" width="16" customWidth="1"/>
    <col min="3" max="3" width="18.1640625" customWidth="1"/>
    <col min="4" max="4" width="15" customWidth="1"/>
    <col min="5" max="5" width="17.5" style="1" customWidth="1"/>
    <col min="6" max="6" width="15.83203125" style="1" customWidth="1"/>
    <col min="7" max="7" width="17.33203125" customWidth="1"/>
    <col min="8" max="8" width="17.5" customWidth="1"/>
    <col min="9" max="9" width="15.6640625" style="1" customWidth="1"/>
    <col min="10" max="10" width="16.6640625" style="1" customWidth="1"/>
    <col min="12" max="12" width="19.5" customWidth="1"/>
    <col min="13" max="14" width="10.83203125" style="1"/>
  </cols>
  <sheetData>
    <row r="1" spans="1:14">
      <c r="B1" t="s">
        <v>2</v>
      </c>
      <c r="C1" t="s">
        <v>1</v>
      </c>
      <c r="D1" t="s">
        <v>13</v>
      </c>
      <c r="E1" s="1" t="s">
        <v>3</v>
      </c>
      <c r="F1" s="1" t="s">
        <v>4</v>
      </c>
      <c r="H1" t="s">
        <v>12</v>
      </c>
      <c r="I1" s="1" t="s">
        <v>3</v>
      </c>
      <c r="J1" s="1" t="s">
        <v>4</v>
      </c>
      <c r="L1" t="s">
        <v>14</v>
      </c>
      <c r="M1" s="1" t="s">
        <v>3</v>
      </c>
      <c r="N1" s="1" t="s">
        <v>4</v>
      </c>
    </row>
    <row r="2" spans="1:14">
      <c r="A2" t="s">
        <v>0</v>
      </c>
      <c r="B2">
        <v>3</v>
      </c>
      <c r="C2">
        <v>5593</v>
      </c>
      <c r="D2">
        <v>3889</v>
      </c>
      <c r="E2" s="1">
        <f t="shared" ref="E2:E9" si="0">D2/C2</f>
        <v>0.69533345252994816</v>
      </c>
      <c r="F2" s="1">
        <f t="shared" ref="F2:F9" si="1">1-E2</f>
        <v>0.30466654747005184</v>
      </c>
      <c r="H2">
        <v>4509</v>
      </c>
      <c r="I2" s="1">
        <f>H2/C2</f>
        <v>0.80618630430895766</v>
      </c>
      <c r="J2" s="1">
        <f>1-I2</f>
        <v>0.19381369569104234</v>
      </c>
      <c r="L2">
        <v>3748</v>
      </c>
      <c r="M2" s="1">
        <f>L2/C2</f>
        <v>0.67012336849633469</v>
      </c>
      <c r="N2" s="1">
        <f>1-M2</f>
        <v>0.32987663150366531</v>
      </c>
    </row>
    <row r="3" spans="1:14">
      <c r="A3" t="s">
        <v>5</v>
      </c>
      <c r="B3">
        <v>16</v>
      </c>
      <c r="C3">
        <v>8879</v>
      </c>
      <c r="D3">
        <v>4640</v>
      </c>
      <c r="E3" s="1">
        <f t="shared" si="0"/>
        <v>0.52258137177610087</v>
      </c>
      <c r="F3" s="1">
        <f t="shared" si="1"/>
        <v>0.47741862822389913</v>
      </c>
      <c r="H3">
        <v>4694</v>
      </c>
      <c r="I3" s="1">
        <f t="shared" ref="I3:I9" si="2">H3/C3</f>
        <v>0.52866313774073659</v>
      </c>
      <c r="J3" s="1">
        <f t="shared" ref="J3:J9" si="3">1-I3</f>
        <v>0.47133686225926341</v>
      </c>
      <c r="L3">
        <v>4595</v>
      </c>
      <c r="M3" s="1">
        <f t="shared" ref="M3:M9" si="4">L3/C3</f>
        <v>0.51751323347223788</v>
      </c>
      <c r="N3" s="1">
        <f t="shared" ref="N3:N9" si="5">1-M3</f>
        <v>0.48248676652776212</v>
      </c>
    </row>
    <row r="4" spans="1:14">
      <c r="A4" t="s">
        <v>6</v>
      </c>
      <c r="B4">
        <v>12</v>
      </c>
      <c r="C4">
        <v>8416</v>
      </c>
      <c r="D4">
        <v>3296</v>
      </c>
      <c r="E4" s="1">
        <f t="shared" si="0"/>
        <v>0.39163498098859317</v>
      </c>
      <c r="F4" s="1">
        <f t="shared" si="1"/>
        <v>0.60836501901140683</v>
      </c>
      <c r="H4">
        <v>3338</v>
      </c>
      <c r="I4" s="1">
        <f t="shared" si="2"/>
        <v>0.39662547528517111</v>
      </c>
      <c r="J4" s="1">
        <f t="shared" si="3"/>
        <v>0.60337452471482889</v>
      </c>
      <c r="L4">
        <v>3292</v>
      </c>
      <c r="M4" s="1">
        <f t="shared" si="4"/>
        <v>0.39115969581749049</v>
      </c>
      <c r="N4" s="1">
        <f t="shared" si="5"/>
        <v>0.60884030418250945</v>
      </c>
    </row>
    <row r="5" spans="1:14">
      <c r="A5" t="s">
        <v>7</v>
      </c>
      <c r="B5">
        <v>4</v>
      </c>
      <c r="C5">
        <v>1217</v>
      </c>
      <c r="D5">
        <v>787</v>
      </c>
      <c r="E5" s="1">
        <f t="shared" si="0"/>
        <v>0.64667214461791289</v>
      </c>
      <c r="F5" s="1">
        <f t="shared" si="1"/>
        <v>0.35332785538208711</v>
      </c>
      <c r="H5">
        <v>1003</v>
      </c>
      <c r="I5" s="1">
        <f t="shared" si="2"/>
        <v>0.82415776499589155</v>
      </c>
      <c r="J5" s="1">
        <f t="shared" si="3"/>
        <v>0.17584223500410845</v>
      </c>
      <c r="L5">
        <v>767</v>
      </c>
      <c r="M5" s="1">
        <f t="shared" si="4"/>
        <v>0.63023829087921113</v>
      </c>
      <c r="N5" s="1">
        <f t="shared" si="5"/>
        <v>0.36976170912078887</v>
      </c>
    </row>
    <row r="6" spans="1:14">
      <c r="A6" t="s">
        <v>8</v>
      </c>
      <c r="B6">
        <v>4</v>
      </c>
      <c r="C6">
        <v>4220</v>
      </c>
      <c r="D6">
        <v>1907</v>
      </c>
      <c r="E6" s="1">
        <f t="shared" si="0"/>
        <v>0.45189573459715637</v>
      </c>
      <c r="F6" s="1">
        <f t="shared" si="1"/>
        <v>0.54810426540284363</v>
      </c>
      <c r="H6">
        <v>2273</v>
      </c>
      <c r="I6" s="1">
        <f t="shared" si="2"/>
        <v>0.53862559241706165</v>
      </c>
      <c r="J6" s="1">
        <f t="shared" si="3"/>
        <v>0.46137440758293835</v>
      </c>
      <c r="L6">
        <v>1813</v>
      </c>
      <c r="M6" s="1">
        <f t="shared" si="4"/>
        <v>0.42962085308056874</v>
      </c>
      <c r="N6" s="1">
        <f t="shared" si="5"/>
        <v>0.57037914691943126</v>
      </c>
    </row>
    <row r="7" spans="1:14">
      <c r="A7" t="s">
        <v>9</v>
      </c>
      <c r="B7">
        <v>2</v>
      </c>
      <c r="C7">
        <v>4502</v>
      </c>
      <c r="D7">
        <v>4262</v>
      </c>
      <c r="E7" s="1">
        <f t="shared" si="0"/>
        <v>0.94669035984007111</v>
      </c>
      <c r="F7" s="1">
        <f t="shared" si="1"/>
        <v>5.3309640159928895E-2</v>
      </c>
      <c r="H7">
        <v>4281</v>
      </c>
      <c r="I7" s="1">
        <f t="shared" si="2"/>
        <v>0.95091070635273212</v>
      </c>
      <c r="J7" s="1">
        <f t="shared" si="3"/>
        <v>4.9089293647267884E-2</v>
      </c>
      <c r="L7">
        <v>4253</v>
      </c>
      <c r="M7" s="1">
        <f t="shared" si="4"/>
        <v>0.9446912483340737</v>
      </c>
      <c r="N7" s="1">
        <f t="shared" si="5"/>
        <v>5.5308751665926303E-2</v>
      </c>
    </row>
    <row r="8" spans="1:14">
      <c r="A8" t="s">
        <v>10</v>
      </c>
      <c r="B8">
        <v>5</v>
      </c>
      <c r="C8">
        <v>3542</v>
      </c>
      <c r="D8">
        <v>2547</v>
      </c>
      <c r="E8" s="1">
        <f t="shared" si="0"/>
        <v>0.71908526256352345</v>
      </c>
      <c r="F8" s="1">
        <f t="shared" si="1"/>
        <v>0.28091473743647655</v>
      </c>
      <c r="H8">
        <v>2550</v>
      </c>
      <c r="I8" s="1">
        <f t="shared" si="2"/>
        <v>0.71993224167137215</v>
      </c>
      <c r="J8" s="1">
        <f t="shared" si="3"/>
        <v>0.28006775832862785</v>
      </c>
      <c r="L8">
        <v>2546</v>
      </c>
      <c r="M8" s="1">
        <f t="shared" si="4"/>
        <v>0.71880293619424052</v>
      </c>
      <c r="N8" s="1">
        <f t="shared" si="5"/>
        <v>0.28119706380575948</v>
      </c>
    </row>
    <row r="9" spans="1:14">
      <c r="A9" t="s">
        <v>11</v>
      </c>
      <c r="B9">
        <v>3</v>
      </c>
      <c r="C9">
        <v>2351</v>
      </c>
      <c r="D9">
        <v>1700</v>
      </c>
      <c r="E9" s="1">
        <f t="shared" si="0"/>
        <v>0.72309655465759248</v>
      </c>
      <c r="F9" s="1">
        <f t="shared" si="1"/>
        <v>0.27690344534240752</v>
      </c>
      <c r="H9">
        <v>1702</v>
      </c>
      <c r="I9" s="1">
        <f t="shared" si="2"/>
        <v>0.72394725648660141</v>
      </c>
      <c r="J9" s="1">
        <f t="shared" si="3"/>
        <v>0.27605274351339859</v>
      </c>
      <c r="L9">
        <v>1700</v>
      </c>
      <c r="M9" s="1">
        <f t="shared" si="4"/>
        <v>0.72309655465759248</v>
      </c>
      <c r="N9" s="1">
        <f t="shared" si="5"/>
        <v>0.27690344534240752</v>
      </c>
    </row>
    <row r="12" spans="1:14" ht="34" customHeight="1"/>
    <row r="13" spans="1:14" ht="58" customHeight="1">
      <c r="A13" s="2" t="s">
        <v>15</v>
      </c>
      <c r="B13" s="9" t="s">
        <v>1</v>
      </c>
      <c r="C13" s="2" t="s">
        <v>21</v>
      </c>
      <c r="D13" s="9" t="s">
        <v>16</v>
      </c>
      <c r="E13" s="2" t="s">
        <v>22</v>
      </c>
      <c r="F13" s="9" t="s">
        <v>16</v>
      </c>
      <c r="G13" s="2" t="s">
        <v>23</v>
      </c>
      <c r="H13" s="9" t="s">
        <v>16</v>
      </c>
    </row>
    <row r="14" spans="1:14" ht="18">
      <c r="A14" s="3" t="s">
        <v>17</v>
      </c>
      <c r="B14" s="4">
        <v>8879</v>
      </c>
      <c r="C14" s="4">
        <v>4694</v>
      </c>
      <c r="D14" s="5">
        <v>0.47133686225926341</v>
      </c>
      <c r="E14" s="4">
        <v>4640</v>
      </c>
      <c r="F14" s="5">
        <v>0.47741862822389913</v>
      </c>
      <c r="G14" s="4">
        <v>4595</v>
      </c>
      <c r="H14" s="6">
        <v>0.48248676652776212</v>
      </c>
    </row>
    <row r="15" spans="1:14" ht="18">
      <c r="A15" s="3" t="s">
        <v>6</v>
      </c>
      <c r="B15" s="4">
        <v>8416</v>
      </c>
      <c r="C15" s="4">
        <v>3338</v>
      </c>
      <c r="D15" s="5">
        <v>0.60337452471482889</v>
      </c>
      <c r="E15" s="4">
        <v>3296</v>
      </c>
      <c r="F15" s="5">
        <v>0.60836501901140683</v>
      </c>
      <c r="G15" s="4">
        <v>3292</v>
      </c>
      <c r="H15" s="6">
        <v>0.60884030418250945</v>
      </c>
    </row>
    <row r="16" spans="1:14" ht="18">
      <c r="A16" s="3" t="s">
        <v>19</v>
      </c>
      <c r="B16" s="4">
        <v>1217</v>
      </c>
      <c r="C16" s="4">
        <v>1003</v>
      </c>
      <c r="D16" s="7">
        <v>0.17584223500410845</v>
      </c>
      <c r="E16" s="4">
        <v>787</v>
      </c>
      <c r="F16" s="5">
        <v>0.35332785538208711</v>
      </c>
      <c r="G16" s="4">
        <v>767</v>
      </c>
      <c r="H16" s="6">
        <v>0.36976170912078887</v>
      </c>
    </row>
    <row r="17" spans="1:8" ht="18">
      <c r="A17" s="3" t="s">
        <v>0</v>
      </c>
      <c r="B17" s="4">
        <v>5593</v>
      </c>
      <c r="C17" s="4">
        <v>4509</v>
      </c>
      <c r="D17" s="7">
        <v>0.19381369569104234</v>
      </c>
      <c r="E17" s="4">
        <v>3889</v>
      </c>
      <c r="F17" s="5">
        <v>0.30466654747005184</v>
      </c>
      <c r="G17" s="4">
        <v>3748</v>
      </c>
      <c r="H17" s="6">
        <v>0.32987663150366531</v>
      </c>
    </row>
    <row r="18" spans="1:8" ht="18">
      <c r="A18" s="3" t="s">
        <v>18</v>
      </c>
      <c r="B18" s="4">
        <v>2351</v>
      </c>
      <c r="C18" s="4">
        <v>1702</v>
      </c>
      <c r="D18" s="7">
        <v>0.27605274351339859</v>
      </c>
      <c r="E18" s="4">
        <v>1700</v>
      </c>
      <c r="F18" s="7">
        <v>0.27690344534240752</v>
      </c>
      <c r="G18" s="4">
        <v>1700</v>
      </c>
      <c r="H18" s="8">
        <v>0.27690344534240752</v>
      </c>
    </row>
    <row r="19" spans="1:8" ht="18">
      <c r="A19" s="3" t="s">
        <v>8</v>
      </c>
      <c r="B19" s="4">
        <v>4220</v>
      </c>
      <c r="C19" s="4">
        <v>2273</v>
      </c>
      <c r="D19" s="5">
        <v>0.46137440758293835</v>
      </c>
      <c r="E19" s="4">
        <v>1907</v>
      </c>
      <c r="F19" s="5">
        <v>0.54810426540284363</v>
      </c>
      <c r="G19" s="4">
        <v>1813</v>
      </c>
      <c r="H19" s="6">
        <v>0.57037914691943126</v>
      </c>
    </row>
    <row r="20" spans="1:8" ht="18">
      <c r="A20" s="3" t="s">
        <v>10</v>
      </c>
      <c r="B20" s="4">
        <v>3542</v>
      </c>
      <c r="C20" s="4">
        <v>2550</v>
      </c>
      <c r="D20" s="7">
        <v>0.28006775832862785</v>
      </c>
      <c r="E20" s="4">
        <v>2547</v>
      </c>
      <c r="F20" s="7">
        <v>0.28091473743647655</v>
      </c>
      <c r="G20" s="4">
        <v>2546</v>
      </c>
      <c r="H20" s="8">
        <v>0.28119706380575948</v>
      </c>
    </row>
    <row r="21" spans="1:8" ht="18">
      <c r="A21" s="3" t="s">
        <v>20</v>
      </c>
      <c r="B21" s="4">
        <v>4502</v>
      </c>
      <c r="C21" s="4">
        <v>4281</v>
      </c>
      <c r="D21" s="7">
        <v>4.9089293647267884E-2</v>
      </c>
      <c r="E21" s="4">
        <v>4262</v>
      </c>
      <c r="F21" s="7">
        <v>5.3309640159928895E-2</v>
      </c>
      <c r="G21" s="4">
        <v>4253</v>
      </c>
      <c r="H21" s="8">
        <v>5.5308751665926303E-2</v>
      </c>
    </row>
  </sheetData>
  <sortState ref="A14:H21">
    <sortCondition ref="A14:A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San Francisco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Schnoes</dc:creator>
  <cp:lastModifiedBy>Alexandra Schnoes</cp:lastModifiedBy>
  <dcterms:created xsi:type="dcterms:W3CDTF">2012-06-22T02:06:56Z</dcterms:created>
  <dcterms:modified xsi:type="dcterms:W3CDTF">2012-07-05T17:30:46Z</dcterms:modified>
</cp:coreProperties>
</file>