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chule\Klassen\2019-20_3AHIT_SYT\DAC\"/>
    </mc:Choice>
  </mc:AlternateContent>
  <bookViews>
    <workbookView xWindow="2925" yWindow="1755" windowWidth="21600" windowHeight="127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O13" i="1" s="1"/>
  <c r="O12" i="1" s="1"/>
  <c r="O11" i="1" s="1"/>
  <c r="O10" i="1" s="1"/>
  <c r="T4" i="1" l="1"/>
  <c r="I4" i="1" l="1"/>
  <c r="O5" i="1"/>
  <c r="O3" i="1"/>
  <c r="O4" i="1"/>
  <c r="O6" i="1"/>
  <c r="F8" i="1"/>
  <c r="G8" i="1"/>
  <c r="F3" i="1"/>
  <c r="F15" i="1"/>
  <c r="F11" i="1"/>
  <c r="F7" i="1"/>
  <c r="G3" i="1"/>
  <c r="G15" i="1"/>
  <c r="G11" i="1"/>
  <c r="G7" i="1"/>
  <c r="H3" i="1"/>
  <c r="H15" i="1"/>
  <c r="H11" i="1"/>
  <c r="H7" i="1"/>
  <c r="I3" i="1"/>
  <c r="I15" i="1"/>
  <c r="I11" i="1"/>
  <c r="I7" i="1"/>
  <c r="F12" i="1"/>
  <c r="G12" i="1"/>
  <c r="F18" i="1"/>
  <c r="F14" i="1"/>
  <c r="F10" i="1"/>
  <c r="F6" i="1"/>
  <c r="G18" i="1"/>
  <c r="G14" i="1"/>
  <c r="G10" i="1"/>
  <c r="G6" i="1"/>
  <c r="H18" i="1"/>
  <c r="H14" i="1"/>
  <c r="H10" i="1"/>
  <c r="H6" i="1"/>
  <c r="I18" i="1"/>
  <c r="I14" i="1"/>
  <c r="I10" i="1"/>
  <c r="I6" i="1"/>
  <c r="F16" i="1"/>
  <c r="G16" i="1"/>
  <c r="F17" i="1"/>
  <c r="F13" i="1"/>
  <c r="F9" i="1"/>
  <c r="F5" i="1"/>
  <c r="G17" i="1"/>
  <c r="G13" i="1"/>
  <c r="G9" i="1"/>
  <c r="G5" i="1"/>
  <c r="H17" i="1"/>
  <c r="H13" i="1"/>
  <c r="H9" i="1"/>
  <c r="H5" i="1"/>
  <c r="I17" i="1"/>
  <c r="I13" i="1"/>
  <c r="I9" i="1"/>
  <c r="I5" i="1"/>
  <c r="F4" i="1"/>
  <c r="G4" i="1"/>
  <c r="H16" i="1"/>
  <c r="H12" i="1"/>
  <c r="H8" i="1"/>
  <c r="H4" i="1"/>
  <c r="I16" i="1"/>
  <c r="I12" i="1"/>
  <c r="I8" i="1"/>
  <c r="J5" i="1" l="1"/>
  <c r="J14" i="1"/>
  <c r="J7" i="1"/>
  <c r="J9" i="1"/>
  <c r="J16" i="1"/>
  <c r="J18" i="1"/>
  <c r="J11" i="1"/>
  <c r="J8" i="1"/>
  <c r="J13" i="1"/>
  <c r="J6" i="1"/>
  <c r="J15" i="1"/>
  <c r="J4" i="1"/>
  <c r="J17" i="1"/>
  <c r="J10" i="1"/>
  <c r="J12" i="1"/>
  <c r="J3" i="1"/>
</calcChain>
</file>

<file path=xl/sharedStrings.xml><?xml version="1.0" encoding="utf-8"?>
<sst xmlns="http://schemas.openxmlformats.org/spreadsheetml/2006/main" count="36" uniqueCount="24">
  <si>
    <t>Bitkombination</t>
  </si>
  <si>
    <r>
      <t>U</t>
    </r>
    <r>
      <rPr>
        <vertAlign val="subscript"/>
        <sz val="11"/>
        <color theme="1"/>
        <rFont val="Calibri"/>
        <family val="2"/>
        <scheme val="minor"/>
      </rPr>
      <t>e3</t>
    </r>
  </si>
  <si>
    <t>V</t>
  </si>
  <si>
    <t xml:space="preserve">Kt-Nr = </t>
  </si>
  <si>
    <t xml:space="preserve">U = </t>
  </si>
  <si>
    <r>
      <t>U</t>
    </r>
    <r>
      <rPr>
        <vertAlign val="subscript"/>
        <sz val="11"/>
        <color theme="1"/>
        <rFont val="Calibri"/>
        <family val="2"/>
        <scheme val="minor"/>
      </rPr>
      <t>a</t>
    </r>
  </si>
  <si>
    <r>
      <t>U</t>
    </r>
    <r>
      <rPr>
        <vertAlign val="subscript"/>
        <sz val="11"/>
        <color theme="1"/>
        <rFont val="Calibri"/>
        <family val="2"/>
        <scheme val="minor"/>
      </rPr>
      <t>e2</t>
    </r>
  </si>
  <si>
    <r>
      <t>U</t>
    </r>
    <r>
      <rPr>
        <vertAlign val="subscript"/>
        <sz val="11"/>
        <color theme="1"/>
        <rFont val="Calibri"/>
        <family val="2"/>
        <scheme val="minor"/>
      </rPr>
      <t>e1</t>
    </r>
  </si>
  <si>
    <r>
      <t>U</t>
    </r>
    <r>
      <rPr>
        <vertAlign val="subscript"/>
        <sz val="11"/>
        <color theme="1"/>
        <rFont val="Calibri"/>
        <family val="2"/>
        <scheme val="minor"/>
      </rPr>
      <t>e0</t>
    </r>
  </si>
  <si>
    <t>Zahl</t>
  </si>
  <si>
    <t>Ströme</t>
  </si>
  <si>
    <t>Widerstände</t>
  </si>
  <si>
    <r>
      <t>k</t>
    </r>
    <r>
      <rPr>
        <sz val="11"/>
        <color theme="1"/>
        <rFont val="Calibri"/>
        <family val="2"/>
      </rPr>
      <t>Ω</t>
    </r>
  </si>
  <si>
    <r>
      <t>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=</t>
    </r>
  </si>
  <si>
    <r>
      <t>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=</t>
    </r>
  </si>
  <si>
    <r>
      <t>I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=</t>
    </r>
  </si>
  <si>
    <r>
      <t>I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=</t>
    </r>
  </si>
  <si>
    <r>
      <t>R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=</t>
    </r>
  </si>
  <si>
    <r>
      <t>R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=</t>
    </r>
  </si>
  <si>
    <r>
      <t>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=</t>
    </r>
  </si>
  <si>
    <r>
      <t>R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=</t>
    </r>
  </si>
  <si>
    <t>R=</t>
  </si>
  <si>
    <t>mA</t>
  </si>
  <si>
    <t>Bitte Katalognummer eingeben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</si>
</sst>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7" fillId="6" borderId="0" xfId="0" applyFont="1" applyFill="1" applyAlignment="1">
      <alignment vertical="center"/>
    </xf>
    <xf numFmtId="165" fontId="0" fillId="0" borderId="0" xfId="0" applyNumberForma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Kennline  des 4-Bit-DAC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Tabelle1!$E$3:$E$18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Tabelle1!$J$3:$J$18</c:f>
              <c:numCache>
                <c:formatCode>0.00</c:formatCode>
                <c:ptCount val="16"/>
                <c:pt idx="0">
                  <c:v>0</c:v>
                </c:pt>
                <c:pt idx="1">
                  <c:v>0.1875</c:v>
                </c:pt>
                <c:pt idx="2">
                  <c:v>0.375</c:v>
                </c:pt>
                <c:pt idx="3">
                  <c:v>0.5625</c:v>
                </c:pt>
                <c:pt idx="4">
                  <c:v>0.75</c:v>
                </c:pt>
                <c:pt idx="5">
                  <c:v>0.9375</c:v>
                </c:pt>
                <c:pt idx="6">
                  <c:v>1.125</c:v>
                </c:pt>
                <c:pt idx="7">
                  <c:v>1.3125</c:v>
                </c:pt>
                <c:pt idx="8">
                  <c:v>1.5</c:v>
                </c:pt>
                <c:pt idx="9">
                  <c:v>1.6875</c:v>
                </c:pt>
                <c:pt idx="10">
                  <c:v>1.875</c:v>
                </c:pt>
                <c:pt idx="11">
                  <c:v>2.0625</c:v>
                </c:pt>
                <c:pt idx="12">
                  <c:v>2.25</c:v>
                </c:pt>
                <c:pt idx="13">
                  <c:v>2.4375</c:v>
                </c:pt>
                <c:pt idx="14">
                  <c:v>2.625</c:v>
                </c:pt>
                <c:pt idx="15">
                  <c:v>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0-442F-8A90-D84F11EE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87504"/>
        <c:axId val="409587832"/>
      </c:scatterChart>
      <c:valAx>
        <c:axId val="4095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587832"/>
        <c:crosses val="autoZero"/>
        <c:crossBetween val="midCat"/>
      </c:valAx>
      <c:valAx>
        <c:axId val="4095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5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13</xdr:row>
      <xdr:rowOff>209550</xdr:rowOff>
    </xdr:from>
    <xdr:to>
      <xdr:col>17</xdr:col>
      <xdr:colOff>457200</xdr:colOff>
      <xdr:row>26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U15" sqref="U15"/>
    </sheetView>
  </sheetViews>
  <sheetFormatPr baseColWidth="10" defaultColWidth="9.140625" defaultRowHeight="15" x14ac:dyDescent="0.25"/>
  <cols>
    <col min="1" max="13" width="9.140625" style="1"/>
    <col min="14" max="14" width="12.42578125" style="36" bestFit="1" customWidth="1"/>
    <col min="15" max="15" width="6.140625" style="1" customWidth="1"/>
    <col min="16" max="18" width="9.140625" style="1"/>
    <col min="19" max="19" width="6.7109375" style="1" bestFit="1" customWidth="1"/>
    <col min="20" max="20" width="4" style="1" bestFit="1" customWidth="1"/>
    <col min="21" max="16384" width="9.140625" style="1"/>
  </cols>
  <sheetData>
    <row r="1" spans="1:21" ht="18" x14ac:dyDescent="0.25">
      <c r="A1" s="22" t="s">
        <v>0</v>
      </c>
      <c r="B1" s="23"/>
      <c r="C1" s="23"/>
      <c r="D1" s="24"/>
      <c r="E1" s="31" t="s">
        <v>9</v>
      </c>
      <c r="F1" s="8" t="s">
        <v>1</v>
      </c>
      <c r="G1" s="4" t="s">
        <v>6</v>
      </c>
      <c r="H1" s="4" t="s">
        <v>7</v>
      </c>
      <c r="I1" s="5" t="s">
        <v>8</v>
      </c>
      <c r="J1" s="18" t="s">
        <v>5</v>
      </c>
      <c r="M1" s="34"/>
      <c r="N1" s="35"/>
      <c r="O1" s="34"/>
    </row>
    <row r="2" spans="1:21" ht="15.75" thickBot="1" x14ac:dyDescent="0.3">
      <c r="A2" s="25"/>
      <c r="B2" s="26"/>
      <c r="C2" s="26"/>
      <c r="D2" s="27"/>
      <c r="E2" s="32"/>
      <c r="F2" s="9" t="s">
        <v>2</v>
      </c>
      <c r="G2" s="6" t="s">
        <v>2</v>
      </c>
      <c r="H2" s="6" t="s">
        <v>2</v>
      </c>
      <c r="I2" s="7" t="s">
        <v>2</v>
      </c>
      <c r="J2" s="19" t="s">
        <v>2</v>
      </c>
      <c r="M2" s="34"/>
      <c r="N2" s="37" t="s">
        <v>10</v>
      </c>
      <c r="O2" s="34"/>
    </row>
    <row r="3" spans="1:21" ht="18" customHeight="1" x14ac:dyDescent="0.25">
      <c r="A3" s="10">
        <v>0</v>
      </c>
      <c r="B3" s="3">
        <v>0</v>
      </c>
      <c r="C3" s="3">
        <v>0</v>
      </c>
      <c r="D3" s="11">
        <v>0</v>
      </c>
      <c r="E3" s="28">
        <v>0</v>
      </c>
      <c r="F3" s="10">
        <f t="shared" ref="F3:F18" si="0">A3*$T$4</f>
        <v>0</v>
      </c>
      <c r="G3" s="3">
        <f t="shared" ref="G3:G18" si="1">B3*$T$4</f>
        <v>0</v>
      </c>
      <c r="H3" s="3">
        <f t="shared" ref="H3:H18" si="2">C3*$T$4</f>
        <v>0</v>
      </c>
      <c r="I3" s="11">
        <f t="shared" ref="I3:I18" si="3">D3*$T$4</f>
        <v>0</v>
      </c>
      <c r="J3" s="20">
        <f>F3/2+G3/4+H3/8+I3/16</f>
        <v>0</v>
      </c>
      <c r="M3" s="34"/>
      <c r="N3" s="41" t="s">
        <v>13</v>
      </c>
      <c r="O3" s="45">
        <f>$T$4/O10</f>
        <v>1</v>
      </c>
      <c r="P3" s="1" t="s">
        <v>22</v>
      </c>
      <c r="R3" s="39"/>
      <c r="S3" s="43" t="s">
        <v>3</v>
      </c>
      <c r="T3" s="44">
        <v>12</v>
      </c>
      <c r="U3" s="17" t="s">
        <v>23</v>
      </c>
    </row>
    <row r="4" spans="1:21" ht="18" customHeight="1" x14ac:dyDescent="0.25">
      <c r="A4" s="12">
        <v>0</v>
      </c>
      <c r="B4" s="2">
        <v>0</v>
      </c>
      <c r="C4" s="2">
        <v>0</v>
      </c>
      <c r="D4" s="13">
        <v>1</v>
      </c>
      <c r="E4" s="29">
        <v>1</v>
      </c>
      <c r="F4" s="12">
        <f t="shared" si="0"/>
        <v>0</v>
      </c>
      <c r="G4" s="2">
        <f t="shared" si="1"/>
        <v>0</v>
      </c>
      <c r="H4" s="2">
        <f t="shared" si="2"/>
        <v>0</v>
      </c>
      <c r="I4" s="13">
        <f t="shared" si="3"/>
        <v>3</v>
      </c>
      <c r="J4" s="20">
        <f t="shared" ref="J4:J18" si="4">F4/2+G4/4+H4/8+I4/16</f>
        <v>0.1875</v>
      </c>
      <c r="M4" s="34"/>
      <c r="N4" s="41" t="s">
        <v>14</v>
      </c>
      <c r="O4" s="45">
        <f t="shared" ref="O4:O6" si="5">$T$4/O11</f>
        <v>0.5</v>
      </c>
      <c r="P4" s="1" t="s">
        <v>22</v>
      </c>
      <c r="S4" s="40" t="s">
        <v>4</v>
      </c>
      <c r="T4" s="42">
        <f>(T3+6)/6</f>
        <v>3</v>
      </c>
      <c r="U4" s="42" t="s">
        <v>2</v>
      </c>
    </row>
    <row r="5" spans="1:21" ht="18" customHeight="1" x14ac:dyDescent="0.25">
      <c r="A5" s="12">
        <v>0</v>
      </c>
      <c r="B5" s="2">
        <v>0</v>
      </c>
      <c r="C5" s="2">
        <v>1</v>
      </c>
      <c r="D5" s="13">
        <v>0</v>
      </c>
      <c r="E5" s="28">
        <v>2</v>
      </c>
      <c r="F5" s="12">
        <f t="shared" si="0"/>
        <v>0</v>
      </c>
      <c r="G5" s="2">
        <f t="shared" si="1"/>
        <v>0</v>
      </c>
      <c r="H5" s="2">
        <f t="shared" si="2"/>
        <v>3</v>
      </c>
      <c r="I5" s="13">
        <f t="shared" si="3"/>
        <v>0</v>
      </c>
      <c r="J5" s="20">
        <f t="shared" si="4"/>
        <v>0.375</v>
      </c>
      <c r="M5" s="34"/>
      <c r="N5" s="41" t="s">
        <v>15</v>
      </c>
      <c r="O5" s="45">
        <f t="shared" si="5"/>
        <v>0.25</v>
      </c>
      <c r="P5" s="1" t="s">
        <v>22</v>
      </c>
    </row>
    <row r="6" spans="1:21" ht="18" customHeight="1" x14ac:dyDescent="0.25">
      <c r="A6" s="12">
        <v>0</v>
      </c>
      <c r="B6" s="2">
        <v>0</v>
      </c>
      <c r="C6" s="2">
        <v>1</v>
      </c>
      <c r="D6" s="13">
        <v>1</v>
      </c>
      <c r="E6" s="29">
        <v>3</v>
      </c>
      <c r="F6" s="12">
        <f t="shared" si="0"/>
        <v>0</v>
      </c>
      <c r="G6" s="2">
        <f t="shared" si="1"/>
        <v>0</v>
      </c>
      <c r="H6" s="2">
        <f t="shared" si="2"/>
        <v>3</v>
      </c>
      <c r="I6" s="13">
        <f t="shared" si="3"/>
        <v>3</v>
      </c>
      <c r="J6" s="20">
        <f t="shared" si="4"/>
        <v>0.5625</v>
      </c>
      <c r="M6" s="34"/>
      <c r="N6" s="41" t="s">
        <v>16</v>
      </c>
      <c r="O6" s="45">
        <f t="shared" si="5"/>
        <v>0.125</v>
      </c>
      <c r="P6" s="1" t="s">
        <v>22</v>
      </c>
    </row>
    <row r="7" spans="1:21" ht="18" customHeight="1" x14ac:dyDescent="0.25">
      <c r="A7" s="12">
        <v>0</v>
      </c>
      <c r="B7" s="2">
        <v>1</v>
      </c>
      <c r="C7" s="2">
        <v>0</v>
      </c>
      <c r="D7" s="13">
        <v>0</v>
      </c>
      <c r="E7" s="28">
        <v>4</v>
      </c>
      <c r="F7" s="12">
        <f t="shared" si="0"/>
        <v>0</v>
      </c>
      <c r="G7" s="2">
        <f t="shared" si="1"/>
        <v>3</v>
      </c>
      <c r="H7" s="2">
        <f t="shared" si="2"/>
        <v>0</v>
      </c>
      <c r="I7" s="13">
        <f t="shared" si="3"/>
        <v>0</v>
      </c>
      <c r="J7" s="20">
        <f t="shared" si="4"/>
        <v>0.75</v>
      </c>
      <c r="M7" s="34"/>
      <c r="N7" s="35"/>
      <c r="O7" s="34"/>
    </row>
    <row r="8" spans="1:21" ht="18" customHeight="1" x14ac:dyDescent="0.25">
      <c r="A8" s="12">
        <v>0</v>
      </c>
      <c r="B8" s="2">
        <v>1</v>
      </c>
      <c r="C8" s="2">
        <v>0</v>
      </c>
      <c r="D8" s="13">
        <v>1</v>
      </c>
      <c r="E8" s="29">
        <v>5</v>
      </c>
      <c r="F8" s="12">
        <f t="shared" si="0"/>
        <v>0</v>
      </c>
      <c r="G8" s="2">
        <f t="shared" si="1"/>
        <v>3</v>
      </c>
      <c r="H8" s="2">
        <f t="shared" si="2"/>
        <v>0</v>
      </c>
      <c r="I8" s="13">
        <f t="shared" si="3"/>
        <v>3</v>
      </c>
      <c r="J8" s="20">
        <f t="shared" si="4"/>
        <v>0.9375</v>
      </c>
      <c r="M8" s="34"/>
      <c r="N8" s="35"/>
      <c r="O8" s="34"/>
    </row>
    <row r="9" spans="1:21" ht="18" customHeight="1" x14ac:dyDescent="0.25">
      <c r="A9" s="12">
        <v>0</v>
      </c>
      <c r="B9" s="2">
        <v>1</v>
      </c>
      <c r="C9" s="2">
        <v>1</v>
      </c>
      <c r="D9" s="13">
        <v>0</v>
      </c>
      <c r="E9" s="28">
        <v>6</v>
      </c>
      <c r="F9" s="12">
        <f t="shared" si="0"/>
        <v>0</v>
      </c>
      <c r="G9" s="2">
        <f t="shared" si="1"/>
        <v>3</v>
      </c>
      <c r="H9" s="2">
        <f t="shared" si="2"/>
        <v>3</v>
      </c>
      <c r="I9" s="13">
        <f t="shared" si="3"/>
        <v>0</v>
      </c>
      <c r="J9" s="20">
        <f t="shared" si="4"/>
        <v>1.125</v>
      </c>
      <c r="M9" s="34"/>
      <c r="N9" s="38" t="s">
        <v>11</v>
      </c>
      <c r="O9" s="34"/>
    </row>
    <row r="10" spans="1:21" ht="18" customHeight="1" x14ac:dyDescent="0.25">
      <c r="A10" s="12">
        <v>0</v>
      </c>
      <c r="B10" s="2">
        <v>1</v>
      </c>
      <c r="C10" s="2">
        <v>1</v>
      </c>
      <c r="D10" s="13">
        <v>1</v>
      </c>
      <c r="E10" s="29">
        <v>7</v>
      </c>
      <c r="F10" s="12">
        <f t="shared" si="0"/>
        <v>0</v>
      </c>
      <c r="G10" s="2">
        <f t="shared" si="1"/>
        <v>3</v>
      </c>
      <c r="H10" s="2">
        <f t="shared" si="2"/>
        <v>3</v>
      </c>
      <c r="I10" s="13">
        <f t="shared" si="3"/>
        <v>3</v>
      </c>
      <c r="J10" s="20">
        <f t="shared" si="4"/>
        <v>1.3125</v>
      </c>
      <c r="M10" s="34"/>
      <c r="N10" s="41" t="s">
        <v>17</v>
      </c>
      <c r="O10" s="34">
        <f>O11/2</f>
        <v>3</v>
      </c>
      <c r="P10" s="1" t="s">
        <v>12</v>
      </c>
    </row>
    <row r="11" spans="1:21" ht="18" customHeight="1" x14ac:dyDescent="0.25">
      <c r="A11" s="12">
        <v>1</v>
      </c>
      <c r="B11" s="2">
        <v>0</v>
      </c>
      <c r="C11" s="2">
        <v>0</v>
      </c>
      <c r="D11" s="13">
        <v>0</v>
      </c>
      <c r="E11" s="28">
        <v>8</v>
      </c>
      <c r="F11" s="12">
        <f t="shared" si="0"/>
        <v>3</v>
      </c>
      <c r="G11" s="2">
        <f t="shared" si="1"/>
        <v>0</v>
      </c>
      <c r="H11" s="2">
        <f t="shared" si="2"/>
        <v>0</v>
      </c>
      <c r="I11" s="13">
        <f t="shared" si="3"/>
        <v>0</v>
      </c>
      <c r="J11" s="20">
        <f t="shared" si="4"/>
        <v>1.5</v>
      </c>
      <c r="M11" s="34"/>
      <c r="N11" s="41" t="s">
        <v>18</v>
      </c>
      <c r="O11" s="34">
        <f>O12/2</f>
        <v>6</v>
      </c>
      <c r="P11" s="1" t="s">
        <v>12</v>
      </c>
    </row>
    <row r="12" spans="1:21" ht="18" customHeight="1" x14ac:dyDescent="0.25">
      <c r="A12" s="12">
        <v>1</v>
      </c>
      <c r="B12" s="2">
        <v>0</v>
      </c>
      <c r="C12" s="2">
        <v>0</v>
      </c>
      <c r="D12" s="13">
        <v>1</v>
      </c>
      <c r="E12" s="29">
        <v>9</v>
      </c>
      <c r="F12" s="12">
        <f t="shared" si="0"/>
        <v>3</v>
      </c>
      <c r="G12" s="2">
        <f t="shared" si="1"/>
        <v>0</v>
      </c>
      <c r="H12" s="2">
        <f t="shared" si="2"/>
        <v>0</v>
      </c>
      <c r="I12" s="13">
        <f t="shared" si="3"/>
        <v>3</v>
      </c>
      <c r="J12" s="20">
        <f t="shared" si="4"/>
        <v>1.6875</v>
      </c>
      <c r="N12" s="41" t="s">
        <v>19</v>
      </c>
      <c r="O12" s="1">
        <f>O13/2</f>
        <v>12</v>
      </c>
      <c r="P12" s="1" t="s">
        <v>12</v>
      </c>
    </row>
    <row r="13" spans="1:21" ht="18" customHeight="1" x14ac:dyDescent="0.25">
      <c r="A13" s="12">
        <v>1</v>
      </c>
      <c r="B13" s="2">
        <v>0</v>
      </c>
      <c r="C13" s="2">
        <v>1</v>
      </c>
      <c r="D13" s="13">
        <v>0</v>
      </c>
      <c r="E13" s="28">
        <v>10</v>
      </c>
      <c r="F13" s="12">
        <f t="shared" si="0"/>
        <v>3</v>
      </c>
      <c r="G13" s="2">
        <f t="shared" si="1"/>
        <v>0</v>
      </c>
      <c r="H13" s="2">
        <f t="shared" si="2"/>
        <v>3</v>
      </c>
      <c r="I13" s="13">
        <f t="shared" si="3"/>
        <v>0</v>
      </c>
      <c r="J13" s="20">
        <f t="shared" si="4"/>
        <v>1.875</v>
      </c>
      <c r="N13" s="41" t="s">
        <v>20</v>
      </c>
      <c r="O13" s="1">
        <f>2*O14</f>
        <v>24</v>
      </c>
      <c r="P13" s="1" t="s">
        <v>12</v>
      </c>
    </row>
    <row r="14" spans="1:21" ht="18" customHeight="1" x14ac:dyDescent="0.25">
      <c r="A14" s="12">
        <v>1</v>
      </c>
      <c r="B14" s="2">
        <v>0</v>
      </c>
      <c r="C14" s="2">
        <v>1</v>
      </c>
      <c r="D14" s="13">
        <v>1</v>
      </c>
      <c r="E14" s="29">
        <v>11</v>
      </c>
      <c r="F14" s="12">
        <f t="shared" si="0"/>
        <v>3</v>
      </c>
      <c r="G14" s="2">
        <f t="shared" si="1"/>
        <v>0</v>
      </c>
      <c r="H14" s="2">
        <f t="shared" si="2"/>
        <v>3</v>
      </c>
      <c r="I14" s="13">
        <f t="shared" si="3"/>
        <v>3</v>
      </c>
      <c r="J14" s="20">
        <f t="shared" si="4"/>
        <v>2.0625</v>
      </c>
      <c r="N14" s="41" t="s">
        <v>21</v>
      </c>
      <c r="O14" s="1">
        <f>T3</f>
        <v>12</v>
      </c>
      <c r="P14" s="1" t="s">
        <v>12</v>
      </c>
    </row>
    <row r="15" spans="1:21" ht="18" customHeight="1" x14ac:dyDescent="0.25">
      <c r="A15" s="12">
        <v>1</v>
      </c>
      <c r="B15" s="2">
        <v>1</v>
      </c>
      <c r="C15" s="2">
        <v>0</v>
      </c>
      <c r="D15" s="13">
        <v>0</v>
      </c>
      <c r="E15" s="28">
        <v>12</v>
      </c>
      <c r="F15" s="12">
        <f t="shared" si="0"/>
        <v>3</v>
      </c>
      <c r="G15" s="2">
        <f t="shared" si="1"/>
        <v>3</v>
      </c>
      <c r="H15" s="2">
        <f t="shared" si="2"/>
        <v>0</v>
      </c>
      <c r="I15" s="13">
        <f t="shared" si="3"/>
        <v>0</v>
      </c>
      <c r="J15" s="20">
        <f t="shared" si="4"/>
        <v>2.25</v>
      </c>
    </row>
    <row r="16" spans="1:21" ht="18" customHeight="1" x14ac:dyDescent="0.25">
      <c r="A16" s="12">
        <v>1</v>
      </c>
      <c r="B16" s="2">
        <v>1</v>
      </c>
      <c r="C16" s="2">
        <v>0</v>
      </c>
      <c r="D16" s="13">
        <v>1</v>
      </c>
      <c r="E16" s="29">
        <v>13</v>
      </c>
      <c r="F16" s="12">
        <f t="shared" si="0"/>
        <v>3</v>
      </c>
      <c r="G16" s="2">
        <f t="shared" si="1"/>
        <v>3</v>
      </c>
      <c r="H16" s="2">
        <f t="shared" si="2"/>
        <v>0</v>
      </c>
      <c r="I16" s="13">
        <f t="shared" si="3"/>
        <v>3</v>
      </c>
      <c r="J16" s="20">
        <f t="shared" si="4"/>
        <v>2.4375</v>
      </c>
    </row>
    <row r="17" spans="1:11" ht="18" customHeight="1" x14ac:dyDescent="0.25">
      <c r="A17" s="12">
        <v>1</v>
      </c>
      <c r="B17" s="2">
        <v>1</v>
      </c>
      <c r="C17" s="2">
        <v>1</v>
      </c>
      <c r="D17" s="13">
        <v>0</v>
      </c>
      <c r="E17" s="28">
        <v>14</v>
      </c>
      <c r="F17" s="12">
        <f t="shared" si="0"/>
        <v>3</v>
      </c>
      <c r="G17" s="2">
        <f t="shared" si="1"/>
        <v>3</v>
      </c>
      <c r="H17" s="2">
        <f t="shared" si="2"/>
        <v>3</v>
      </c>
      <c r="I17" s="13">
        <f t="shared" si="3"/>
        <v>0</v>
      </c>
      <c r="J17" s="20">
        <f t="shared" si="4"/>
        <v>2.625</v>
      </c>
    </row>
    <row r="18" spans="1:11" ht="18" customHeight="1" thickBot="1" x14ac:dyDescent="0.3">
      <c r="A18" s="14">
        <v>1</v>
      </c>
      <c r="B18" s="15">
        <v>1</v>
      </c>
      <c r="C18" s="15">
        <v>1</v>
      </c>
      <c r="D18" s="16">
        <v>1</v>
      </c>
      <c r="E18" s="30">
        <v>15</v>
      </c>
      <c r="F18" s="14">
        <f t="shared" si="0"/>
        <v>3</v>
      </c>
      <c r="G18" s="15">
        <f t="shared" si="1"/>
        <v>3</v>
      </c>
      <c r="H18" s="15">
        <f t="shared" si="2"/>
        <v>3</v>
      </c>
      <c r="I18" s="16">
        <f t="shared" si="3"/>
        <v>3</v>
      </c>
      <c r="J18" s="21">
        <f t="shared" si="4"/>
        <v>2.8125</v>
      </c>
    </row>
    <row r="19" spans="1:11" ht="18" customHeight="1" x14ac:dyDescent="0.25"/>
    <row r="20" spans="1:11" ht="18" customHeight="1" x14ac:dyDescent="0.25"/>
    <row r="21" spans="1:11" ht="18" customHeight="1" x14ac:dyDescent="0.25"/>
    <row r="22" spans="1:11" ht="18" customHeight="1" x14ac:dyDescent="0.25"/>
    <row r="26" spans="1:11" x14ac:dyDescent="0.25">
      <c r="K26" s="33"/>
    </row>
  </sheetData>
  <mergeCells count="2">
    <mergeCell ref="A1:D2"/>
    <mergeCell ref="E1:E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SVOBODA Stefan</cp:lastModifiedBy>
  <dcterms:created xsi:type="dcterms:W3CDTF">2015-06-05T18:19:34Z</dcterms:created>
  <dcterms:modified xsi:type="dcterms:W3CDTF">2020-03-29T20:04:03Z</dcterms:modified>
</cp:coreProperties>
</file>